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公示表2022年秋季" sheetId="7" r:id="rId1"/>
  </sheets>
  <definedNames>
    <definedName name="_xlnm.Print_Titles" localSheetId="0">公示表2022年秋季!$1:$5</definedName>
  </definedNames>
  <calcPr calcId="144525"/>
</workbook>
</file>

<file path=xl/sharedStrings.xml><?xml version="1.0" encoding="utf-8"?>
<sst xmlns="http://schemas.openxmlformats.org/spreadsheetml/2006/main" count="306" uniqueCount="141">
  <si>
    <t>2022年秸秆机械化还田作业补助公示表（秋季）</t>
  </si>
  <si>
    <t>通州湾示范区农业农村工作办公室</t>
  </si>
  <si>
    <t xml:space="preserve">    公示时间：2023年3月27-4月4日</t>
  </si>
  <si>
    <t>序号</t>
  </si>
  <si>
    <t>种植户姓名</t>
  </si>
  <si>
    <t>作业地点（村组）</t>
  </si>
  <si>
    <t>申报面积</t>
  </si>
  <si>
    <t>第三方核定补贴面积</t>
  </si>
  <si>
    <t>折实补贴面积（56.85%）</t>
  </si>
  <si>
    <t>盛秀聪</t>
  </si>
  <si>
    <t>广运村</t>
  </si>
  <si>
    <t>欧兴能</t>
  </si>
  <si>
    <t>盛秀明</t>
  </si>
  <si>
    <t>孙业保</t>
  </si>
  <si>
    <t>岳仁树</t>
  </si>
  <si>
    <t>李年稳</t>
  </si>
  <si>
    <t>杨翠珍</t>
  </si>
  <si>
    <t>丁长松</t>
  </si>
  <si>
    <t>一社村</t>
  </si>
  <si>
    <t>茆学东</t>
  </si>
  <si>
    <t>陈小中</t>
  </si>
  <si>
    <t>张风波</t>
  </si>
  <si>
    <t>张守悦</t>
  </si>
  <si>
    <t>孙方友</t>
  </si>
  <si>
    <t>王翠莲</t>
  </si>
  <si>
    <t>杨小芹</t>
  </si>
  <si>
    <t>盛桂林</t>
  </si>
  <si>
    <t>杨国举</t>
  </si>
  <si>
    <t>东海村</t>
  </si>
  <si>
    <t>南伟伟</t>
  </si>
  <si>
    <t>张玉平</t>
  </si>
  <si>
    <t>单楼生</t>
  </si>
  <si>
    <t>朱生明</t>
  </si>
  <si>
    <t>付东</t>
  </si>
  <si>
    <t>张灵</t>
  </si>
  <si>
    <t>刘小国</t>
  </si>
  <si>
    <t>朱兰兰</t>
  </si>
  <si>
    <t>王长林</t>
  </si>
  <si>
    <t>杨国钦</t>
  </si>
  <si>
    <t>杨国虎</t>
  </si>
  <si>
    <t>龚建成</t>
  </si>
  <si>
    <t>光明村</t>
  </si>
  <si>
    <t>乔广军</t>
  </si>
  <si>
    <t>包荣仁</t>
  </si>
  <si>
    <t>丁云超</t>
  </si>
  <si>
    <t>单忠青</t>
  </si>
  <si>
    <t>东余村</t>
  </si>
  <si>
    <t>陆惠民</t>
  </si>
  <si>
    <t>陈文权</t>
  </si>
  <si>
    <t>陈开亮</t>
  </si>
  <si>
    <t>史长慧</t>
  </si>
  <si>
    <t>李自红</t>
  </si>
  <si>
    <t>谢玉才</t>
  </si>
  <si>
    <t>靳小桂</t>
  </si>
  <si>
    <t>陈开生</t>
  </si>
  <si>
    <t>朱必岗</t>
  </si>
  <si>
    <t>王江</t>
  </si>
  <si>
    <t>徐云飞</t>
  </si>
  <si>
    <t>杨荣平</t>
  </si>
  <si>
    <t>大乐村</t>
  </si>
  <si>
    <t>王绪卫</t>
  </si>
  <si>
    <t>南通同盟粮食种植农地专业合作社</t>
  </si>
  <si>
    <t>同盟村</t>
  </si>
  <si>
    <t>朱胜元</t>
  </si>
  <si>
    <t>闸北村</t>
  </si>
  <si>
    <t>朱胜忠</t>
  </si>
  <si>
    <t>颜博士</t>
  </si>
  <si>
    <t>周红明</t>
  </si>
  <si>
    <t>王保树</t>
  </si>
  <si>
    <t>张刚</t>
  </si>
  <si>
    <t>中闸村</t>
  </si>
  <si>
    <t>孙照留</t>
  </si>
  <si>
    <t>杜岩</t>
  </si>
  <si>
    <t>德兴村</t>
  </si>
  <si>
    <t>陈哲东</t>
  </si>
  <si>
    <t>海防村</t>
  </si>
  <si>
    <t>张建</t>
  </si>
  <si>
    <t>黄小林</t>
  </si>
  <si>
    <t>曹建明</t>
  </si>
  <si>
    <t>赵汉军</t>
  </si>
  <si>
    <t>潘海珠</t>
  </si>
  <si>
    <t>孙建</t>
  </si>
  <si>
    <t>恒兴村</t>
  </si>
  <si>
    <t>魏守平</t>
  </si>
  <si>
    <t>翟道福</t>
  </si>
  <si>
    <t>周兵</t>
  </si>
  <si>
    <t>安平村</t>
  </si>
  <si>
    <t>陈飞</t>
  </si>
  <si>
    <t>胜利村</t>
  </si>
  <si>
    <t>司成林</t>
  </si>
  <si>
    <t>贡安村</t>
  </si>
  <si>
    <t>施石兵</t>
  </si>
  <si>
    <t>吴正福</t>
  </si>
  <si>
    <t>俞新</t>
  </si>
  <si>
    <t>茆庆才</t>
  </si>
  <si>
    <t>王红权</t>
  </si>
  <si>
    <t>马春雷</t>
  </si>
  <si>
    <t>合兴村</t>
  </si>
  <si>
    <t>王加国</t>
  </si>
  <si>
    <t>瞿亦兵</t>
  </si>
  <si>
    <t>育新村</t>
  </si>
  <si>
    <t>伏留灌</t>
  </si>
  <si>
    <t>新民村</t>
  </si>
  <si>
    <t>陈小超</t>
  </si>
  <si>
    <t>陈琴</t>
  </si>
  <si>
    <t>盛业付</t>
  </si>
  <si>
    <t>韩卫忠</t>
  </si>
  <si>
    <t>李家国</t>
  </si>
  <si>
    <t>新华村</t>
  </si>
  <si>
    <t>周峰</t>
  </si>
  <si>
    <t>夏登明</t>
  </si>
  <si>
    <t>东晋村</t>
  </si>
  <si>
    <t>张存</t>
  </si>
  <si>
    <t>李丙东</t>
  </si>
  <si>
    <t>杜从飞</t>
  </si>
  <si>
    <t>洪从明</t>
  </si>
  <si>
    <t>茆连恩</t>
  </si>
  <si>
    <t>永平村</t>
  </si>
  <si>
    <t>刘发英</t>
  </si>
  <si>
    <t>曹裕</t>
  </si>
  <si>
    <t>杨国良</t>
  </si>
  <si>
    <t>杨宝艮</t>
  </si>
  <si>
    <t>红专村</t>
  </si>
  <si>
    <t>海晏村</t>
  </si>
  <si>
    <t>吴正权</t>
  </si>
  <si>
    <t>孙茂凡</t>
  </si>
  <si>
    <t>孙俊生</t>
  </si>
  <si>
    <t>于胜利</t>
  </si>
  <si>
    <t>建新村</t>
  </si>
  <si>
    <t>付俊才</t>
  </si>
  <si>
    <t>茆平恩</t>
  </si>
  <si>
    <t>张承明</t>
  </si>
  <si>
    <t>胥传普</t>
  </si>
  <si>
    <t>朱胜利</t>
  </si>
  <si>
    <t>李广祥</t>
  </si>
  <si>
    <t>周庆国</t>
  </si>
  <si>
    <t>合计</t>
  </si>
  <si>
    <t>制表人：                 复核人：                 审核人：                 审批人：</t>
  </si>
  <si>
    <t xml:space="preserve">   注、 1. 本表公示7天，如有异议，可向当地镇政府（电话：0513-69962668 ）反映举报。</t>
  </si>
  <si>
    <t xml:space="preserve">        2．此表一式2份，1份镇级公示，1份镇农机部门存档。</t>
  </si>
  <si>
    <t xml:space="preserve">  折实补贴面积情况说明：2022年南通市下达通州湾示范区秸秆机械化还田补助资金150万元（其中夏季已发放1097583.80元，余402416.20元）根据南通市农业农村局通农机【2020】8号文件，各地要坚持“麦秸秆还田为主，适度推广稻秸秆还田”的原则，秋季本应发放707965.6元，由于市下达资金不足，镇农业农村局在第三方核定的面积上按56.85%的比例进行资金发放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</si>
</sst>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2" fontId="1" fillId="0" borderId="1" xfId="51" applyNumberFormat="1" applyFont="1" applyFill="1" applyBorder="1" applyAlignment="1">
      <alignment horizontal="center" vertical="center" wrapText="1"/>
    </xf>
    <xf numFmtId="2" fontId="1" fillId="0" borderId="1" xfId="1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52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2" fontId="1" fillId="0" borderId="1" xfId="54" applyNumberFormat="1" applyFont="1" applyFill="1" applyBorder="1" applyAlignment="1">
      <alignment horizontal="center" vertical="center" wrapText="1"/>
    </xf>
    <xf numFmtId="176" fontId="1" fillId="0" borderId="1" xfId="54" applyNumberFormat="1" applyFont="1" applyFill="1" applyBorder="1" applyAlignment="1">
      <alignment horizontal="center" vertical="center" wrapText="1"/>
    </xf>
    <xf numFmtId="2" fontId="1" fillId="0" borderId="1" xfId="48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_Sheet1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"/>
  <sheetViews>
    <sheetView tabSelected="1" topLeftCell="A115" workbookViewId="0">
      <selection activeCell="H8" sqref="H8"/>
    </sheetView>
  </sheetViews>
  <sheetFormatPr defaultColWidth="19.375" defaultRowHeight="22" customHeight="1"/>
  <cols>
    <col min="1" max="1" width="9.375" style="1" customWidth="1"/>
    <col min="2" max="2" width="16.5" style="1" customWidth="1"/>
    <col min="3" max="3" width="14.375" style="1" customWidth="1"/>
    <col min="4" max="4" width="15.625" style="3" customWidth="1"/>
    <col min="5" max="5" width="18.875" style="1" customWidth="1"/>
    <col min="6" max="6" width="21.5" style="4" customWidth="1"/>
    <col min="7" max="8" width="19.375" style="4" customWidth="1"/>
    <col min="9" max="9" width="0.125" style="1" customWidth="1"/>
    <col min="10" max="16384" width="19.375" style="1" customWidth="1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4"/>
      <c r="H1" s="4"/>
    </row>
    <row r="2" s="1" customFormat="1" customHeight="1" spans="1:8">
      <c r="A2" s="6" t="s">
        <v>1</v>
      </c>
      <c r="B2" s="6"/>
      <c r="C2" s="6"/>
      <c r="D2" s="7"/>
      <c r="E2" s="8" t="s">
        <v>2</v>
      </c>
      <c r="F2" s="8"/>
      <c r="G2" s="4"/>
      <c r="H2" s="4"/>
    </row>
    <row r="3" s="1" customFormat="1" customHeight="1" spans="1:8">
      <c r="A3" s="9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11" t="s">
        <v>8</v>
      </c>
      <c r="G3" s="4"/>
      <c r="H3" s="4"/>
    </row>
    <row r="4" s="1" customFormat="1" ht="6" customHeight="1" spans="1:8">
      <c r="A4" s="9"/>
      <c r="B4" s="9"/>
      <c r="C4" s="9"/>
      <c r="D4" s="10"/>
      <c r="E4" s="9"/>
      <c r="F4" s="11"/>
      <c r="G4" s="4"/>
      <c r="H4" s="4"/>
    </row>
    <row r="5" s="1" customFormat="1" ht="15" customHeight="1" spans="1:8">
      <c r="A5" s="9"/>
      <c r="B5" s="9"/>
      <c r="C5" s="9"/>
      <c r="D5" s="10"/>
      <c r="E5" s="9"/>
      <c r="F5" s="11"/>
      <c r="G5" s="4"/>
      <c r="H5" s="4"/>
    </row>
    <row r="6" s="1" customFormat="1" ht="30" hidden="1" customHeight="1" spans="1:8">
      <c r="A6" s="9"/>
      <c r="B6" s="9"/>
      <c r="C6" s="9"/>
      <c r="D6" s="10"/>
      <c r="E6" s="9"/>
      <c r="F6" s="12"/>
      <c r="G6" s="4"/>
      <c r="H6" s="4"/>
    </row>
    <row r="7" s="2" customFormat="1" customHeight="1" spans="1:9">
      <c r="A7" s="9">
        <v>1</v>
      </c>
      <c r="B7" s="9" t="s">
        <v>9</v>
      </c>
      <c r="C7" s="9" t="s">
        <v>10</v>
      </c>
      <c r="D7" s="10">
        <v>491.52</v>
      </c>
      <c r="E7" s="10">
        <v>491.52</v>
      </c>
      <c r="F7" s="10">
        <f>E7*I7</f>
        <v>279.4253746176</v>
      </c>
      <c r="H7" s="13"/>
      <c r="I7" s="4">
        <v>0.56849238</v>
      </c>
    </row>
    <row r="8" s="2" customFormat="1" customHeight="1" spans="1:9">
      <c r="A8" s="9">
        <v>2</v>
      </c>
      <c r="B8" s="9" t="s">
        <v>11</v>
      </c>
      <c r="C8" s="9" t="s">
        <v>10</v>
      </c>
      <c r="D8" s="10">
        <v>182.61</v>
      </c>
      <c r="E8" s="10">
        <v>182.61</v>
      </c>
      <c r="F8" s="10">
        <f t="shared" ref="F8:F39" si="0">E8*I8</f>
        <v>103.8123935118</v>
      </c>
      <c r="H8" s="13"/>
      <c r="I8" s="4">
        <v>0.56849238</v>
      </c>
    </row>
    <row r="9" s="2" customFormat="1" customHeight="1" spans="1:9">
      <c r="A9" s="9">
        <v>3</v>
      </c>
      <c r="B9" s="9" t="s">
        <v>12</v>
      </c>
      <c r="C9" s="9" t="s">
        <v>10</v>
      </c>
      <c r="D9" s="10">
        <v>235.48</v>
      </c>
      <c r="E9" s="10">
        <v>235.48</v>
      </c>
      <c r="F9" s="10">
        <f t="shared" si="0"/>
        <v>133.8685856424</v>
      </c>
      <c r="H9" s="13"/>
      <c r="I9" s="4">
        <v>0.56849238</v>
      </c>
    </row>
    <row r="10" s="2" customFormat="1" customHeight="1" spans="1:9">
      <c r="A10" s="9">
        <v>4</v>
      </c>
      <c r="B10" s="9" t="s">
        <v>13</v>
      </c>
      <c r="C10" s="9" t="s">
        <v>10</v>
      </c>
      <c r="D10" s="10">
        <v>354.11</v>
      </c>
      <c r="E10" s="10">
        <v>354.11</v>
      </c>
      <c r="F10" s="10">
        <f t="shared" si="0"/>
        <v>201.3088366818</v>
      </c>
      <c r="H10" s="13"/>
      <c r="I10" s="4">
        <v>0.56849238</v>
      </c>
    </row>
    <row r="11" s="2" customFormat="1" customHeight="1" spans="1:9">
      <c r="A11" s="9">
        <v>5</v>
      </c>
      <c r="B11" s="9" t="s">
        <v>14</v>
      </c>
      <c r="C11" s="9" t="s">
        <v>10</v>
      </c>
      <c r="D11" s="10">
        <v>81.52</v>
      </c>
      <c r="E11" s="10">
        <v>81.52</v>
      </c>
      <c r="F11" s="10">
        <f t="shared" si="0"/>
        <v>46.3434988176</v>
      </c>
      <c r="H11" s="13"/>
      <c r="I11" s="4">
        <v>0.56849238</v>
      </c>
    </row>
    <row r="12" s="2" customFormat="1" customHeight="1" spans="1:9">
      <c r="A12" s="9">
        <v>6</v>
      </c>
      <c r="B12" s="9" t="s">
        <v>15</v>
      </c>
      <c r="C12" s="9" t="s">
        <v>10</v>
      </c>
      <c r="D12" s="10">
        <v>112.47</v>
      </c>
      <c r="E12" s="10">
        <v>112.47</v>
      </c>
      <c r="F12" s="10">
        <f t="shared" si="0"/>
        <v>63.9383379786</v>
      </c>
      <c r="H12" s="13"/>
      <c r="I12" s="4">
        <v>0.56849238</v>
      </c>
    </row>
    <row r="13" s="2" customFormat="1" customHeight="1" spans="1:9">
      <c r="A13" s="9">
        <v>7</v>
      </c>
      <c r="B13" s="9" t="s">
        <v>16</v>
      </c>
      <c r="C13" s="9" t="s">
        <v>10</v>
      </c>
      <c r="D13" s="10">
        <v>180.65</v>
      </c>
      <c r="E13" s="10">
        <v>180.65</v>
      </c>
      <c r="F13" s="10">
        <f t="shared" si="0"/>
        <v>102.698148447</v>
      </c>
      <c r="H13" s="13"/>
      <c r="I13" s="4">
        <v>0.56849238</v>
      </c>
    </row>
    <row r="14" s="2" customFormat="1" customHeight="1" spans="1:9">
      <c r="A14" s="9">
        <v>8</v>
      </c>
      <c r="B14" s="9" t="s">
        <v>17</v>
      </c>
      <c r="C14" s="9" t="s">
        <v>18</v>
      </c>
      <c r="D14" s="10">
        <v>1029</v>
      </c>
      <c r="E14" s="10">
        <v>1011.34</v>
      </c>
      <c r="F14" s="10">
        <f t="shared" si="0"/>
        <v>574.9390835892</v>
      </c>
      <c r="H14" s="13"/>
      <c r="I14" s="4">
        <v>0.56849238</v>
      </c>
    </row>
    <row r="15" s="2" customFormat="1" customHeight="1" spans="1:9">
      <c r="A15" s="9">
        <v>9</v>
      </c>
      <c r="B15" s="9" t="s">
        <v>19</v>
      </c>
      <c r="C15" s="9" t="s">
        <v>18</v>
      </c>
      <c r="D15" s="10">
        <v>75</v>
      </c>
      <c r="E15" s="10">
        <v>70.07</v>
      </c>
      <c r="F15" s="10">
        <f t="shared" si="0"/>
        <v>39.8342610666</v>
      </c>
      <c r="H15" s="13"/>
      <c r="I15" s="4">
        <v>0.56849238</v>
      </c>
    </row>
    <row r="16" s="2" customFormat="1" customHeight="1" spans="1:9">
      <c r="A16" s="9">
        <v>10</v>
      </c>
      <c r="B16" s="9" t="s">
        <v>20</v>
      </c>
      <c r="C16" s="9" t="s">
        <v>18</v>
      </c>
      <c r="D16" s="10">
        <v>430</v>
      </c>
      <c r="E16" s="10">
        <v>427.31</v>
      </c>
      <c r="F16" s="10">
        <f t="shared" si="0"/>
        <v>242.9224788978</v>
      </c>
      <c r="H16" s="13"/>
      <c r="I16" s="4">
        <v>0.56849238</v>
      </c>
    </row>
    <row r="17" s="2" customFormat="1" customHeight="1" spans="1:9">
      <c r="A17" s="9">
        <v>11</v>
      </c>
      <c r="B17" s="9" t="s">
        <v>21</v>
      </c>
      <c r="C17" s="9" t="s">
        <v>18</v>
      </c>
      <c r="D17" s="10">
        <v>125</v>
      </c>
      <c r="E17" s="10">
        <v>117.16</v>
      </c>
      <c r="F17" s="10">
        <f t="shared" si="0"/>
        <v>66.6045672408</v>
      </c>
      <c r="H17" s="13"/>
      <c r="I17" s="4">
        <v>0.56849238</v>
      </c>
    </row>
    <row r="18" s="2" customFormat="1" customHeight="1" spans="1:9">
      <c r="A18" s="9">
        <v>12</v>
      </c>
      <c r="B18" s="9" t="s">
        <v>22</v>
      </c>
      <c r="C18" s="9" t="s">
        <v>18</v>
      </c>
      <c r="D18" s="10">
        <v>220</v>
      </c>
      <c r="E18" s="10">
        <v>220</v>
      </c>
      <c r="F18" s="10">
        <f t="shared" si="0"/>
        <v>125.0683236</v>
      </c>
      <c r="H18" s="13"/>
      <c r="I18" s="4">
        <v>0.56849238</v>
      </c>
    </row>
    <row r="19" s="2" customFormat="1" customHeight="1" spans="1:9">
      <c r="A19" s="9">
        <v>13</v>
      </c>
      <c r="B19" s="9" t="s">
        <v>23</v>
      </c>
      <c r="C19" s="9" t="s">
        <v>18</v>
      </c>
      <c r="D19" s="10">
        <v>370</v>
      </c>
      <c r="E19" s="10">
        <v>342.61</v>
      </c>
      <c r="F19" s="10">
        <f t="shared" si="0"/>
        <v>194.7711743118</v>
      </c>
      <c r="H19" s="13"/>
      <c r="I19" s="4">
        <v>0.56849238</v>
      </c>
    </row>
    <row r="20" s="2" customFormat="1" customHeight="1" spans="1:9">
      <c r="A20" s="9">
        <v>14</v>
      </c>
      <c r="B20" s="9" t="s">
        <v>24</v>
      </c>
      <c r="C20" s="9" t="s">
        <v>18</v>
      </c>
      <c r="D20" s="10">
        <v>310</v>
      </c>
      <c r="E20" s="10">
        <v>310</v>
      </c>
      <c r="F20" s="10">
        <f t="shared" si="0"/>
        <v>176.2326378</v>
      </c>
      <c r="H20" s="13"/>
      <c r="I20" s="4">
        <v>0.56849238</v>
      </c>
    </row>
    <row r="21" s="2" customFormat="1" customHeight="1" spans="1:9">
      <c r="A21" s="9">
        <v>15</v>
      </c>
      <c r="B21" s="9" t="s">
        <v>25</v>
      </c>
      <c r="C21" s="9" t="s">
        <v>18</v>
      </c>
      <c r="D21" s="10">
        <v>195</v>
      </c>
      <c r="E21" s="10">
        <v>151.93</v>
      </c>
      <c r="F21" s="10">
        <f t="shared" si="0"/>
        <v>86.3710472934</v>
      </c>
      <c r="H21" s="13"/>
      <c r="I21" s="4">
        <v>0.56849238</v>
      </c>
    </row>
    <row r="22" s="2" customFormat="1" customHeight="1" spans="1:9">
      <c r="A22" s="9">
        <v>16</v>
      </c>
      <c r="B22" s="9" t="s">
        <v>26</v>
      </c>
      <c r="C22" s="9" t="s">
        <v>18</v>
      </c>
      <c r="D22" s="10">
        <v>390</v>
      </c>
      <c r="E22" s="10">
        <v>360.21</v>
      </c>
      <c r="F22" s="10">
        <f t="shared" si="0"/>
        <v>204.7766401998</v>
      </c>
      <c r="H22" s="13"/>
      <c r="I22" s="4">
        <v>0.56849238</v>
      </c>
    </row>
    <row r="23" s="2" customFormat="1" customHeight="1" spans="1:9">
      <c r="A23" s="9">
        <v>17</v>
      </c>
      <c r="B23" s="9" t="s">
        <v>27</v>
      </c>
      <c r="C23" s="9" t="s">
        <v>28</v>
      </c>
      <c r="D23" s="10">
        <v>414.57</v>
      </c>
      <c r="E23" s="10">
        <v>414.57</v>
      </c>
      <c r="F23" s="10">
        <f t="shared" si="0"/>
        <v>235.6798859766</v>
      </c>
      <c r="H23" s="13"/>
      <c r="I23" s="4">
        <v>0.56849238</v>
      </c>
    </row>
    <row r="24" s="2" customFormat="1" customHeight="1" spans="1:9">
      <c r="A24" s="9">
        <v>18</v>
      </c>
      <c r="B24" s="9" t="s">
        <v>29</v>
      </c>
      <c r="C24" s="9" t="s">
        <v>28</v>
      </c>
      <c r="D24" s="10">
        <v>93.04</v>
      </c>
      <c r="E24" s="14">
        <v>93.04</v>
      </c>
      <c r="F24" s="10">
        <f t="shared" si="0"/>
        <v>52.8925310352</v>
      </c>
      <c r="H24" s="13"/>
      <c r="I24" s="4">
        <v>0.56849238</v>
      </c>
    </row>
    <row r="25" s="2" customFormat="1" customHeight="1" spans="1:9">
      <c r="A25" s="9">
        <v>19</v>
      </c>
      <c r="B25" s="9" t="s">
        <v>30</v>
      </c>
      <c r="C25" s="9" t="s">
        <v>28</v>
      </c>
      <c r="D25" s="10">
        <v>81.5</v>
      </c>
      <c r="E25" s="15">
        <v>81.5</v>
      </c>
      <c r="F25" s="10">
        <f t="shared" si="0"/>
        <v>46.33212897</v>
      </c>
      <c r="H25" s="13"/>
      <c r="I25" s="4">
        <v>0.56849238</v>
      </c>
    </row>
    <row r="26" s="2" customFormat="1" customHeight="1" spans="1:9">
      <c r="A26" s="9">
        <v>20</v>
      </c>
      <c r="B26" s="9" t="s">
        <v>31</v>
      </c>
      <c r="C26" s="9" t="s">
        <v>28</v>
      </c>
      <c r="D26" s="10">
        <v>170.42</v>
      </c>
      <c r="E26" s="16">
        <v>170.42</v>
      </c>
      <c r="F26" s="10">
        <f t="shared" si="0"/>
        <v>96.8824713996</v>
      </c>
      <c r="H26" s="13"/>
      <c r="I26" s="4">
        <v>0.56849238</v>
      </c>
    </row>
    <row r="27" s="2" customFormat="1" customHeight="1" spans="1:9">
      <c r="A27" s="9">
        <v>21</v>
      </c>
      <c r="B27" s="9" t="s">
        <v>32</v>
      </c>
      <c r="C27" s="9" t="s">
        <v>28</v>
      </c>
      <c r="D27" s="10">
        <v>114.33</v>
      </c>
      <c r="E27" s="15">
        <v>114.33</v>
      </c>
      <c r="F27" s="10">
        <f t="shared" si="0"/>
        <v>64.9957338054</v>
      </c>
      <c r="H27" s="13"/>
      <c r="I27" s="4">
        <v>0.56849238</v>
      </c>
    </row>
    <row r="28" s="2" customFormat="1" customHeight="1" spans="1:9">
      <c r="A28" s="9">
        <v>22</v>
      </c>
      <c r="B28" s="9" t="s">
        <v>33</v>
      </c>
      <c r="C28" s="9" t="s">
        <v>28</v>
      </c>
      <c r="D28" s="10">
        <v>110.24</v>
      </c>
      <c r="E28" s="16">
        <v>110.24</v>
      </c>
      <c r="F28" s="10">
        <f t="shared" si="0"/>
        <v>62.6705999712</v>
      </c>
      <c r="H28" s="13"/>
      <c r="I28" s="4">
        <v>0.56849238</v>
      </c>
    </row>
    <row r="29" s="2" customFormat="1" customHeight="1" spans="1:9">
      <c r="A29" s="9">
        <v>23</v>
      </c>
      <c r="B29" s="9" t="s">
        <v>34</v>
      </c>
      <c r="C29" s="9" t="s">
        <v>28</v>
      </c>
      <c r="D29" s="10">
        <v>43.86</v>
      </c>
      <c r="E29" s="15">
        <v>43.86</v>
      </c>
      <c r="F29" s="10">
        <f t="shared" si="0"/>
        <v>24.9340757868</v>
      </c>
      <c r="H29" s="13"/>
      <c r="I29" s="4">
        <v>0.56849238</v>
      </c>
    </row>
    <row r="30" s="2" customFormat="1" customHeight="1" spans="1:9">
      <c r="A30" s="9">
        <v>24</v>
      </c>
      <c r="B30" s="9" t="s">
        <v>35</v>
      </c>
      <c r="C30" s="9" t="s">
        <v>28</v>
      </c>
      <c r="D30" s="10">
        <v>124.14</v>
      </c>
      <c r="E30" s="15">
        <v>124.14</v>
      </c>
      <c r="F30" s="10">
        <f t="shared" si="0"/>
        <v>70.5726440532</v>
      </c>
      <c r="H30" s="13"/>
      <c r="I30" s="4">
        <v>0.56849238</v>
      </c>
    </row>
    <row r="31" s="2" customFormat="1" customHeight="1" spans="1:9">
      <c r="A31" s="9">
        <v>25</v>
      </c>
      <c r="B31" s="9" t="s">
        <v>36</v>
      </c>
      <c r="C31" s="9" t="s">
        <v>28</v>
      </c>
      <c r="D31" s="10">
        <v>100.06</v>
      </c>
      <c r="E31" s="14">
        <v>100.06</v>
      </c>
      <c r="F31" s="10">
        <f t="shared" si="0"/>
        <v>56.8833475428</v>
      </c>
      <c r="H31" s="13"/>
      <c r="I31" s="4">
        <v>0.56849238</v>
      </c>
    </row>
    <row r="32" s="2" customFormat="1" customHeight="1" spans="1:9">
      <c r="A32" s="9">
        <v>26</v>
      </c>
      <c r="B32" s="9" t="s">
        <v>37</v>
      </c>
      <c r="C32" s="9" t="s">
        <v>28</v>
      </c>
      <c r="D32" s="10">
        <v>587.18</v>
      </c>
      <c r="E32" s="10">
        <v>587.18</v>
      </c>
      <c r="F32" s="10">
        <f t="shared" si="0"/>
        <v>333.8073556884</v>
      </c>
      <c r="H32" s="13"/>
      <c r="I32" s="4">
        <v>0.56849238</v>
      </c>
    </row>
    <row r="33" s="2" customFormat="1" customHeight="1" spans="1:9">
      <c r="A33" s="9">
        <v>27</v>
      </c>
      <c r="B33" s="9" t="s">
        <v>38</v>
      </c>
      <c r="C33" s="9" t="s">
        <v>28</v>
      </c>
      <c r="D33" s="10">
        <v>481.23</v>
      </c>
      <c r="E33" s="10">
        <v>481.23</v>
      </c>
      <c r="F33" s="10">
        <f t="shared" si="0"/>
        <v>273.5755880274</v>
      </c>
      <c r="H33" s="13"/>
      <c r="I33" s="4">
        <v>0.56849238</v>
      </c>
    </row>
    <row r="34" s="2" customFormat="1" customHeight="1" spans="1:9">
      <c r="A34" s="9">
        <v>28</v>
      </c>
      <c r="B34" s="9" t="s">
        <v>39</v>
      </c>
      <c r="C34" s="9" t="s">
        <v>28</v>
      </c>
      <c r="D34" s="10">
        <v>165.08</v>
      </c>
      <c r="E34" s="15">
        <v>165.08</v>
      </c>
      <c r="F34" s="10">
        <f t="shared" si="0"/>
        <v>93.8467220904</v>
      </c>
      <c r="H34" s="13"/>
      <c r="I34" s="4">
        <v>0.56849238</v>
      </c>
    </row>
    <row r="35" s="2" customFormat="1" customHeight="1" spans="1:9">
      <c r="A35" s="9">
        <v>29</v>
      </c>
      <c r="B35" s="9" t="s">
        <v>40</v>
      </c>
      <c r="C35" s="9" t="s">
        <v>41</v>
      </c>
      <c r="D35" s="10">
        <v>83.71</v>
      </c>
      <c r="E35" s="17">
        <v>83.71</v>
      </c>
      <c r="F35" s="10">
        <f t="shared" si="0"/>
        <v>47.5884971298</v>
      </c>
      <c r="H35" s="13"/>
      <c r="I35" s="4">
        <v>0.56849238</v>
      </c>
    </row>
    <row r="36" s="2" customFormat="1" customHeight="1" spans="1:9">
      <c r="A36" s="9">
        <v>30</v>
      </c>
      <c r="B36" s="9" t="s">
        <v>42</v>
      </c>
      <c r="C36" s="9" t="s">
        <v>41</v>
      </c>
      <c r="D36" s="10">
        <v>288.08</v>
      </c>
      <c r="E36" s="17">
        <v>288.08</v>
      </c>
      <c r="F36" s="10">
        <f t="shared" si="0"/>
        <v>163.7712848304</v>
      </c>
      <c r="H36" s="13"/>
      <c r="I36" s="4">
        <v>0.56849238</v>
      </c>
    </row>
    <row r="37" s="2" customFormat="1" customHeight="1" spans="1:9">
      <c r="A37" s="9">
        <v>31</v>
      </c>
      <c r="B37" s="9" t="s">
        <v>43</v>
      </c>
      <c r="C37" s="9" t="s">
        <v>41</v>
      </c>
      <c r="D37" s="10">
        <v>188.15</v>
      </c>
      <c r="E37" s="17">
        <v>188.15</v>
      </c>
      <c r="F37" s="10">
        <f t="shared" si="0"/>
        <v>106.961841297</v>
      </c>
      <c r="H37" s="13"/>
      <c r="I37" s="4">
        <v>0.56849238</v>
      </c>
    </row>
    <row r="38" s="2" customFormat="1" customHeight="1" spans="1:9">
      <c r="A38" s="9">
        <v>32</v>
      </c>
      <c r="B38" s="9" t="s">
        <v>44</v>
      </c>
      <c r="C38" s="9" t="s">
        <v>41</v>
      </c>
      <c r="D38" s="10">
        <v>194.1</v>
      </c>
      <c r="E38" s="17">
        <v>194.1</v>
      </c>
      <c r="F38" s="10">
        <f t="shared" si="0"/>
        <v>110.344370958</v>
      </c>
      <c r="H38" s="13"/>
      <c r="I38" s="4">
        <v>0.56849238</v>
      </c>
    </row>
    <row r="39" s="2" customFormat="1" customHeight="1" spans="1:9">
      <c r="A39" s="9">
        <v>33</v>
      </c>
      <c r="B39" s="9" t="s">
        <v>45</v>
      </c>
      <c r="C39" s="9" t="s">
        <v>46</v>
      </c>
      <c r="D39" s="10">
        <v>530</v>
      </c>
      <c r="E39" s="10">
        <v>496.75</v>
      </c>
      <c r="F39" s="10">
        <f t="shared" si="0"/>
        <v>282.398589765</v>
      </c>
      <c r="H39" s="13"/>
      <c r="I39" s="4">
        <v>0.56849238</v>
      </c>
    </row>
    <row r="40" s="2" customFormat="1" customHeight="1" spans="1:9">
      <c r="A40" s="9">
        <v>34</v>
      </c>
      <c r="B40" s="9" t="s">
        <v>47</v>
      </c>
      <c r="C40" s="9" t="s">
        <v>46</v>
      </c>
      <c r="D40" s="10">
        <v>75</v>
      </c>
      <c r="E40" s="10">
        <v>66.81</v>
      </c>
      <c r="F40" s="10">
        <f t="shared" ref="F40:F71" si="1">E40*I40</f>
        <v>37.9809759078</v>
      </c>
      <c r="H40" s="13"/>
      <c r="I40" s="4">
        <v>0.56849238</v>
      </c>
    </row>
    <row r="41" s="2" customFormat="1" customHeight="1" spans="1:9">
      <c r="A41" s="9">
        <v>35</v>
      </c>
      <c r="B41" s="9" t="s">
        <v>48</v>
      </c>
      <c r="C41" s="9" t="s">
        <v>46</v>
      </c>
      <c r="D41" s="10">
        <v>190</v>
      </c>
      <c r="E41" s="10">
        <v>184.24</v>
      </c>
      <c r="F41" s="10">
        <f t="shared" si="1"/>
        <v>104.7390360912</v>
      </c>
      <c r="H41" s="13"/>
      <c r="I41" s="4">
        <v>0.56849238</v>
      </c>
    </row>
    <row r="42" s="2" customFormat="1" customHeight="1" spans="1:9">
      <c r="A42" s="9">
        <v>36</v>
      </c>
      <c r="B42" s="9" t="s">
        <v>49</v>
      </c>
      <c r="C42" s="9" t="s">
        <v>46</v>
      </c>
      <c r="D42" s="10">
        <v>230</v>
      </c>
      <c r="E42" s="10">
        <v>230</v>
      </c>
      <c r="F42" s="10">
        <f t="shared" si="1"/>
        <v>130.7532474</v>
      </c>
      <c r="H42" s="13"/>
      <c r="I42" s="4">
        <v>0.56849238</v>
      </c>
    </row>
    <row r="43" s="2" customFormat="1" customHeight="1" spans="1:9">
      <c r="A43" s="9">
        <v>37</v>
      </c>
      <c r="B43" s="18" t="s">
        <v>50</v>
      </c>
      <c r="C43" s="9" t="s">
        <v>46</v>
      </c>
      <c r="D43" s="10">
        <v>61</v>
      </c>
      <c r="E43" s="10">
        <v>54.04</v>
      </c>
      <c r="F43" s="10">
        <f t="shared" si="1"/>
        <v>30.7213282152</v>
      </c>
      <c r="H43" s="13"/>
      <c r="I43" s="4">
        <v>0.56849238</v>
      </c>
    </row>
    <row r="44" s="2" customFormat="1" customHeight="1" spans="1:9">
      <c r="A44" s="9">
        <v>38</v>
      </c>
      <c r="B44" s="9" t="s">
        <v>51</v>
      </c>
      <c r="C44" s="9" t="s">
        <v>46</v>
      </c>
      <c r="D44" s="10">
        <v>168</v>
      </c>
      <c r="E44" s="10">
        <v>163.11</v>
      </c>
      <c r="F44" s="10">
        <f t="shared" si="1"/>
        <v>92.7267921018</v>
      </c>
      <c r="H44" s="13"/>
      <c r="I44" s="4">
        <v>0.56849238</v>
      </c>
    </row>
    <row r="45" s="2" customFormat="1" customHeight="1" spans="1:9">
      <c r="A45" s="9">
        <v>39</v>
      </c>
      <c r="B45" s="9" t="s">
        <v>52</v>
      </c>
      <c r="C45" s="9" t="s">
        <v>46</v>
      </c>
      <c r="D45" s="10">
        <v>109.75</v>
      </c>
      <c r="E45" s="10">
        <v>96.59</v>
      </c>
      <c r="F45" s="10">
        <f t="shared" si="1"/>
        <v>54.9106789842</v>
      </c>
      <c r="H45" s="13"/>
      <c r="I45" s="4">
        <v>0.56849238</v>
      </c>
    </row>
    <row r="46" s="2" customFormat="1" customHeight="1" spans="1:9">
      <c r="A46" s="9">
        <v>40</v>
      </c>
      <c r="B46" s="9" t="s">
        <v>53</v>
      </c>
      <c r="C46" s="9" t="s">
        <v>46</v>
      </c>
      <c r="D46" s="10">
        <v>100.24</v>
      </c>
      <c r="E46" s="10">
        <v>100.24</v>
      </c>
      <c r="F46" s="10">
        <f t="shared" si="1"/>
        <v>56.9856761712</v>
      </c>
      <c r="H46" s="13"/>
      <c r="I46" s="4">
        <v>0.56849238</v>
      </c>
    </row>
    <row r="47" s="2" customFormat="1" customHeight="1" spans="1:9">
      <c r="A47" s="9">
        <v>41</v>
      </c>
      <c r="B47" s="9" t="s">
        <v>54</v>
      </c>
      <c r="C47" s="9" t="s">
        <v>46</v>
      </c>
      <c r="D47" s="10">
        <v>106</v>
      </c>
      <c r="E47" s="10">
        <v>106</v>
      </c>
      <c r="F47" s="10">
        <f t="shared" si="1"/>
        <v>60.26019228</v>
      </c>
      <c r="H47" s="13"/>
      <c r="I47" s="4">
        <v>0.56849238</v>
      </c>
    </row>
    <row r="48" s="2" customFormat="1" customHeight="1" spans="1:9">
      <c r="A48" s="9">
        <v>42</v>
      </c>
      <c r="B48" s="9" t="s">
        <v>55</v>
      </c>
      <c r="C48" s="9" t="s">
        <v>46</v>
      </c>
      <c r="D48" s="10">
        <v>61</v>
      </c>
      <c r="E48" s="10">
        <v>57.1</v>
      </c>
      <c r="F48" s="10">
        <f t="shared" si="1"/>
        <v>32.460914898</v>
      </c>
      <c r="H48" s="13"/>
      <c r="I48" s="4">
        <v>0.56849238</v>
      </c>
    </row>
    <row r="49" s="2" customFormat="1" customHeight="1" spans="1:9">
      <c r="A49" s="9">
        <v>43</v>
      </c>
      <c r="B49" s="9" t="s">
        <v>56</v>
      </c>
      <c r="C49" s="9" t="s">
        <v>46</v>
      </c>
      <c r="D49" s="10">
        <v>180</v>
      </c>
      <c r="E49" s="10">
        <v>174.29</v>
      </c>
      <c r="F49" s="10">
        <f t="shared" si="1"/>
        <v>99.0825369102</v>
      </c>
      <c r="H49" s="13"/>
      <c r="I49" s="4">
        <v>0.56849238</v>
      </c>
    </row>
    <row r="50" s="2" customFormat="1" customHeight="1" spans="1:9">
      <c r="A50" s="9">
        <v>44</v>
      </c>
      <c r="B50" s="9" t="s">
        <v>57</v>
      </c>
      <c r="C50" s="9" t="s">
        <v>46</v>
      </c>
      <c r="D50" s="10">
        <v>360</v>
      </c>
      <c r="E50" s="10">
        <v>333.64</v>
      </c>
      <c r="F50" s="10">
        <f t="shared" si="1"/>
        <v>189.6717976632</v>
      </c>
      <c r="H50" s="13"/>
      <c r="I50" s="4">
        <v>0.56849238</v>
      </c>
    </row>
    <row r="51" s="2" customFormat="1" customHeight="1" spans="1:9">
      <c r="A51" s="9">
        <v>45</v>
      </c>
      <c r="B51" s="9" t="s">
        <v>58</v>
      </c>
      <c r="C51" s="9" t="s">
        <v>46</v>
      </c>
      <c r="D51" s="10">
        <v>150</v>
      </c>
      <c r="E51" s="10">
        <v>125.65</v>
      </c>
      <c r="F51" s="10">
        <f t="shared" si="1"/>
        <v>71.431067547</v>
      </c>
      <c r="H51" s="13"/>
      <c r="I51" s="4">
        <v>0.56849238</v>
      </c>
    </row>
    <row r="52" s="2" customFormat="1" customHeight="1" spans="1:9">
      <c r="A52" s="9">
        <v>46</v>
      </c>
      <c r="B52" s="9" t="s">
        <v>12</v>
      </c>
      <c r="C52" s="9" t="s">
        <v>59</v>
      </c>
      <c r="D52" s="10">
        <v>115</v>
      </c>
      <c r="E52" s="19">
        <v>115</v>
      </c>
      <c r="F52" s="10">
        <f t="shared" si="1"/>
        <v>65.3766237</v>
      </c>
      <c r="H52" s="13"/>
      <c r="I52" s="4">
        <v>0.56849238</v>
      </c>
    </row>
    <row r="53" s="2" customFormat="1" customHeight="1" spans="1:9">
      <c r="A53" s="9">
        <v>47</v>
      </c>
      <c r="B53" s="9" t="s">
        <v>14</v>
      </c>
      <c r="C53" s="9" t="s">
        <v>59</v>
      </c>
      <c r="D53" s="10">
        <v>78.5</v>
      </c>
      <c r="E53" s="19">
        <v>78.5</v>
      </c>
      <c r="F53" s="10">
        <f t="shared" si="1"/>
        <v>44.62665183</v>
      </c>
      <c r="H53" s="13"/>
      <c r="I53" s="4">
        <v>0.56849238</v>
      </c>
    </row>
    <row r="54" s="2" customFormat="1" customHeight="1" spans="1:9">
      <c r="A54" s="9">
        <v>48</v>
      </c>
      <c r="B54" s="9" t="s">
        <v>60</v>
      </c>
      <c r="C54" s="9" t="s">
        <v>59</v>
      </c>
      <c r="D54" s="10">
        <v>101</v>
      </c>
      <c r="E54" s="10">
        <v>101</v>
      </c>
      <c r="F54" s="10">
        <f t="shared" si="1"/>
        <v>57.41773038</v>
      </c>
      <c r="H54" s="13"/>
      <c r="I54" s="4">
        <v>0.56849238</v>
      </c>
    </row>
    <row r="55" s="2" customFormat="1" customHeight="1" spans="1:9">
      <c r="A55" s="9">
        <v>49</v>
      </c>
      <c r="B55" s="9" t="s">
        <v>40</v>
      </c>
      <c r="C55" s="9" t="s">
        <v>59</v>
      </c>
      <c r="D55" s="10">
        <v>333</v>
      </c>
      <c r="E55" s="10">
        <v>332.81</v>
      </c>
      <c r="F55" s="10">
        <f t="shared" si="1"/>
        <v>189.1999489878</v>
      </c>
      <c r="H55" s="13"/>
      <c r="I55" s="4">
        <v>0.56849238</v>
      </c>
    </row>
    <row r="56" s="2" customFormat="1" customHeight="1" spans="1:9">
      <c r="A56" s="9">
        <v>50</v>
      </c>
      <c r="B56" s="9" t="s">
        <v>61</v>
      </c>
      <c r="C56" s="9" t="s">
        <v>62</v>
      </c>
      <c r="D56" s="10">
        <v>905.54</v>
      </c>
      <c r="E56" s="10">
        <v>905.54</v>
      </c>
      <c r="F56" s="10">
        <f t="shared" si="1"/>
        <v>514.7925897852</v>
      </c>
      <c r="H56" s="13"/>
      <c r="I56" s="4">
        <v>0.56849238</v>
      </c>
    </row>
    <row r="57" s="2" customFormat="1" customHeight="1" spans="1:9">
      <c r="A57" s="9">
        <v>51</v>
      </c>
      <c r="B57" s="9" t="s">
        <v>63</v>
      </c>
      <c r="C57" s="9" t="s">
        <v>64</v>
      </c>
      <c r="D57" s="10">
        <v>83</v>
      </c>
      <c r="E57" s="17">
        <v>83</v>
      </c>
      <c r="F57" s="10">
        <f t="shared" si="1"/>
        <v>47.18486754</v>
      </c>
      <c r="H57" s="13"/>
      <c r="I57" s="4">
        <v>0.56849238</v>
      </c>
    </row>
    <row r="58" s="2" customFormat="1" customHeight="1" spans="1:9">
      <c r="A58" s="9">
        <v>52</v>
      </c>
      <c r="B58" s="9" t="s">
        <v>65</v>
      </c>
      <c r="C58" s="9" t="s">
        <v>64</v>
      </c>
      <c r="D58" s="10">
        <v>69</v>
      </c>
      <c r="E58" s="17">
        <v>69</v>
      </c>
      <c r="F58" s="10">
        <f t="shared" si="1"/>
        <v>39.22597422</v>
      </c>
      <c r="H58" s="13"/>
      <c r="I58" s="4">
        <v>0.56849238</v>
      </c>
    </row>
    <row r="59" s="2" customFormat="1" customHeight="1" spans="1:9">
      <c r="A59" s="9">
        <v>53</v>
      </c>
      <c r="B59" s="9" t="s">
        <v>39</v>
      </c>
      <c r="C59" s="9" t="s">
        <v>64</v>
      </c>
      <c r="D59" s="10">
        <v>224</v>
      </c>
      <c r="E59" s="17">
        <v>224</v>
      </c>
      <c r="F59" s="10">
        <f t="shared" si="1"/>
        <v>127.34229312</v>
      </c>
      <c r="H59" s="13"/>
      <c r="I59" s="4">
        <v>0.56849238</v>
      </c>
    </row>
    <row r="60" s="2" customFormat="1" customHeight="1" spans="1:9">
      <c r="A60" s="9">
        <v>54</v>
      </c>
      <c r="B60" s="9" t="s">
        <v>66</v>
      </c>
      <c r="C60" s="9" t="s">
        <v>64</v>
      </c>
      <c r="D60" s="10">
        <v>445.1</v>
      </c>
      <c r="E60" s="17">
        <v>445.1</v>
      </c>
      <c r="F60" s="10">
        <f t="shared" si="1"/>
        <v>253.035958338</v>
      </c>
      <c r="H60" s="13"/>
      <c r="I60" s="4">
        <v>0.56849238</v>
      </c>
    </row>
    <row r="61" s="2" customFormat="1" customHeight="1" spans="1:9">
      <c r="A61" s="9">
        <v>55</v>
      </c>
      <c r="B61" s="9" t="s">
        <v>67</v>
      </c>
      <c r="C61" s="9" t="s">
        <v>64</v>
      </c>
      <c r="D61" s="10">
        <v>226</v>
      </c>
      <c r="E61" s="17">
        <v>226</v>
      </c>
      <c r="F61" s="10">
        <f t="shared" si="1"/>
        <v>128.47927788</v>
      </c>
      <c r="H61" s="13"/>
      <c r="I61" s="4">
        <v>0.56849238</v>
      </c>
    </row>
    <row r="62" s="2" customFormat="1" customHeight="1" spans="1:9">
      <c r="A62" s="9">
        <v>56</v>
      </c>
      <c r="B62" s="9" t="s">
        <v>68</v>
      </c>
      <c r="C62" s="9" t="s">
        <v>64</v>
      </c>
      <c r="D62" s="10">
        <v>119</v>
      </c>
      <c r="E62" s="17">
        <v>119</v>
      </c>
      <c r="F62" s="10">
        <f t="shared" si="1"/>
        <v>67.65059322</v>
      </c>
      <c r="H62" s="13"/>
      <c r="I62" s="4">
        <v>0.56849238</v>
      </c>
    </row>
    <row r="63" s="2" customFormat="1" customHeight="1" spans="1:9">
      <c r="A63" s="9">
        <v>57</v>
      </c>
      <c r="B63" s="9" t="s">
        <v>25</v>
      </c>
      <c r="C63" s="9" t="s">
        <v>64</v>
      </c>
      <c r="D63" s="10">
        <v>85</v>
      </c>
      <c r="E63" s="17">
        <v>85</v>
      </c>
      <c r="F63" s="10">
        <f t="shared" si="1"/>
        <v>48.3218523</v>
      </c>
      <c r="H63" s="13"/>
      <c r="I63" s="4">
        <v>0.56849238</v>
      </c>
    </row>
    <row r="64" s="2" customFormat="1" customHeight="1" spans="1:9">
      <c r="A64" s="9">
        <v>58</v>
      </c>
      <c r="B64" s="9" t="s">
        <v>69</v>
      </c>
      <c r="C64" s="9" t="s">
        <v>70</v>
      </c>
      <c r="D64" s="10">
        <v>120</v>
      </c>
      <c r="E64" s="10">
        <v>106.46</v>
      </c>
      <c r="F64" s="10">
        <f t="shared" si="1"/>
        <v>60.5216987748</v>
      </c>
      <c r="H64" s="13"/>
      <c r="I64" s="4">
        <v>0.56849238</v>
      </c>
    </row>
    <row r="65" s="2" customFormat="1" customHeight="1" spans="1:9">
      <c r="A65" s="9">
        <v>59</v>
      </c>
      <c r="B65" s="9" t="s">
        <v>71</v>
      </c>
      <c r="C65" s="9" t="s">
        <v>70</v>
      </c>
      <c r="D65" s="10">
        <v>114</v>
      </c>
      <c r="E65" s="17">
        <v>114</v>
      </c>
      <c r="F65" s="10">
        <f t="shared" si="1"/>
        <v>64.80813132</v>
      </c>
      <c r="H65" s="13"/>
      <c r="I65" s="4">
        <v>0.56849238</v>
      </c>
    </row>
    <row r="66" s="2" customFormat="1" customHeight="1" spans="1:9">
      <c r="A66" s="9">
        <v>60</v>
      </c>
      <c r="B66" s="9" t="s">
        <v>72</v>
      </c>
      <c r="C66" s="9" t="s">
        <v>73</v>
      </c>
      <c r="D66" s="10">
        <v>196</v>
      </c>
      <c r="E66" s="16">
        <v>196</v>
      </c>
      <c r="F66" s="10">
        <f t="shared" si="1"/>
        <v>111.42450648</v>
      </c>
      <c r="H66" s="13"/>
      <c r="I66" s="4">
        <v>0.56849238</v>
      </c>
    </row>
    <row r="67" s="2" customFormat="1" customHeight="1" spans="1:9">
      <c r="A67" s="9">
        <v>61</v>
      </c>
      <c r="B67" s="9" t="s">
        <v>74</v>
      </c>
      <c r="C67" s="9" t="s">
        <v>75</v>
      </c>
      <c r="D67" s="10">
        <v>819.22</v>
      </c>
      <c r="E67" s="17">
        <v>758.75</v>
      </c>
      <c r="F67" s="10">
        <f t="shared" si="1"/>
        <v>431.343593325</v>
      </c>
      <c r="H67" s="13"/>
      <c r="I67" s="4">
        <v>0.56849238</v>
      </c>
    </row>
    <row r="68" s="2" customFormat="1" customHeight="1" spans="1:9">
      <c r="A68" s="9">
        <v>62</v>
      </c>
      <c r="B68" s="9" t="s">
        <v>76</v>
      </c>
      <c r="C68" s="9" t="s">
        <v>75</v>
      </c>
      <c r="D68" s="10">
        <v>376.91</v>
      </c>
      <c r="E68" s="10">
        <v>353.33</v>
      </c>
      <c r="F68" s="10">
        <f t="shared" si="1"/>
        <v>200.8654126254</v>
      </c>
      <c r="H68" s="13"/>
      <c r="I68" s="4">
        <v>0.56849238</v>
      </c>
    </row>
    <row r="69" s="2" customFormat="1" customHeight="1" spans="1:9">
      <c r="A69" s="9">
        <v>63</v>
      </c>
      <c r="B69" s="9" t="s">
        <v>77</v>
      </c>
      <c r="C69" s="9" t="s">
        <v>75</v>
      </c>
      <c r="D69" s="10">
        <v>226.6</v>
      </c>
      <c r="E69" s="17">
        <v>211.79</v>
      </c>
      <c r="F69" s="10">
        <f t="shared" si="1"/>
        <v>120.4010011602</v>
      </c>
      <c r="H69" s="13"/>
      <c r="I69" s="4">
        <v>0.56849238</v>
      </c>
    </row>
    <row r="70" s="2" customFormat="1" customHeight="1" spans="1:9">
      <c r="A70" s="9">
        <v>64</v>
      </c>
      <c r="B70" s="9" t="s">
        <v>69</v>
      </c>
      <c r="C70" s="9" t="s">
        <v>75</v>
      </c>
      <c r="D70" s="10">
        <v>345.64</v>
      </c>
      <c r="E70" s="10">
        <v>324.16</v>
      </c>
      <c r="F70" s="10">
        <f t="shared" si="1"/>
        <v>184.2824899008</v>
      </c>
      <c r="H70" s="13"/>
      <c r="I70" s="4">
        <v>0.56849238</v>
      </c>
    </row>
    <row r="71" s="2" customFormat="1" customHeight="1" spans="1:9">
      <c r="A71" s="9">
        <v>65</v>
      </c>
      <c r="B71" s="9" t="s">
        <v>78</v>
      </c>
      <c r="C71" s="9" t="s">
        <v>75</v>
      </c>
      <c r="D71" s="10">
        <v>567.45</v>
      </c>
      <c r="E71" s="17">
        <v>542.25</v>
      </c>
      <c r="F71" s="10">
        <f t="shared" si="1"/>
        <v>308.264993055</v>
      </c>
      <c r="H71" s="13"/>
      <c r="I71" s="4">
        <v>0.56849238</v>
      </c>
    </row>
    <row r="72" s="2" customFormat="1" customHeight="1" spans="1:9">
      <c r="A72" s="9">
        <v>66</v>
      </c>
      <c r="B72" s="9" t="s">
        <v>79</v>
      </c>
      <c r="C72" s="9" t="s">
        <v>75</v>
      </c>
      <c r="D72" s="10">
        <v>457.24</v>
      </c>
      <c r="E72" s="17">
        <v>447.49</v>
      </c>
      <c r="F72" s="10">
        <f t="shared" ref="F72:F103" si="2">E72*I72</f>
        <v>254.3946551262</v>
      </c>
      <c r="H72" s="13"/>
      <c r="I72" s="4">
        <v>0.56849238</v>
      </c>
    </row>
    <row r="73" s="2" customFormat="1" customHeight="1" spans="1:9">
      <c r="A73" s="9">
        <v>67</v>
      </c>
      <c r="B73" s="9" t="s">
        <v>80</v>
      </c>
      <c r="C73" s="9" t="s">
        <v>75</v>
      </c>
      <c r="D73" s="10">
        <v>747.5</v>
      </c>
      <c r="E73" s="17">
        <v>670.76</v>
      </c>
      <c r="F73" s="10">
        <f t="shared" si="2"/>
        <v>381.3219488088</v>
      </c>
      <c r="H73" s="13"/>
      <c r="I73" s="4">
        <v>0.56849238</v>
      </c>
    </row>
    <row r="74" s="2" customFormat="1" customHeight="1" spans="1:9">
      <c r="A74" s="9">
        <v>68</v>
      </c>
      <c r="B74" s="9" t="s">
        <v>81</v>
      </c>
      <c r="C74" s="9" t="s">
        <v>82</v>
      </c>
      <c r="D74" s="10">
        <v>69</v>
      </c>
      <c r="E74" s="10">
        <v>63.53</v>
      </c>
      <c r="F74" s="10">
        <f t="shared" si="2"/>
        <v>36.1163209014</v>
      </c>
      <c r="H74" s="13"/>
      <c r="I74" s="4">
        <v>0.56849238</v>
      </c>
    </row>
    <row r="75" s="2" customFormat="1" customHeight="1" spans="1:9">
      <c r="A75" s="9">
        <v>69</v>
      </c>
      <c r="B75" s="9" t="s">
        <v>83</v>
      </c>
      <c r="C75" s="9" t="s">
        <v>82</v>
      </c>
      <c r="D75" s="10">
        <v>309.7</v>
      </c>
      <c r="E75" s="17">
        <v>309.7</v>
      </c>
      <c r="F75" s="10">
        <f t="shared" si="2"/>
        <v>176.062090086</v>
      </c>
      <c r="H75" s="13"/>
      <c r="I75" s="4">
        <v>0.56849238</v>
      </c>
    </row>
    <row r="76" s="2" customFormat="1" customHeight="1" spans="1:9">
      <c r="A76" s="9">
        <v>70</v>
      </c>
      <c r="B76" s="9" t="s">
        <v>84</v>
      </c>
      <c r="C76" s="9" t="s">
        <v>82</v>
      </c>
      <c r="D76" s="10">
        <v>316</v>
      </c>
      <c r="E76" s="17">
        <v>315.86</v>
      </c>
      <c r="F76" s="10">
        <f t="shared" si="2"/>
        <v>179.5640031468</v>
      </c>
      <c r="H76" s="13"/>
      <c r="I76" s="4">
        <v>0.56849238</v>
      </c>
    </row>
    <row r="77" s="2" customFormat="1" customHeight="1" spans="1:9">
      <c r="A77" s="9">
        <v>71</v>
      </c>
      <c r="B77" s="9" t="s">
        <v>85</v>
      </c>
      <c r="C77" s="9" t="s">
        <v>86</v>
      </c>
      <c r="D77" s="10">
        <v>113.14</v>
      </c>
      <c r="E77" s="10">
        <v>113.14</v>
      </c>
      <c r="F77" s="10">
        <f t="shared" si="2"/>
        <v>64.3192278732</v>
      </c>
      <c r="H77" s="13"/>
      <c r="I77" s="4">
        <v>0.56849238</v>
      </c>
    </row>
    <row r="78" s="2" customFormat="1" customHeight="1" spans="1:9">
      <c r="A78" s="9">
        <v>72</v>
      </c>
      <c r="B78" s="9" t="s">
        <v>60</v>
      </c>
      <c r="C78" s="9" t="s">
        <v>86</v>
      </c>
      <c r="D78" s="10">
        <v>63.09</v>
      </c>
      <c r="E78" s="10">
        <v>63.09</v>
      </c>
      <c r="F78" s="10">
        <f t="shared" si="2"/>
        <v>35.8661842542</v>
      </c>
      <c r="H78" s="13"/>
      <c r="I78" s="4">
        <v>0.56849238</v>
      </c>
    </row>
    <row r="79" s="2" customFormat="1" customHeight="1" spans="1:9">
      <c r="A79" s="9">
        <v>73</v>
      </c>
      <c r="B79" s="9" t="s">
        <v>87</v>
      </c>
      <c r="C79" s="9" t="s">
        <v>86</v>
      </c>
      <c r="D79" s="10">
        <v>51.49</v>
      </c>
      <c r="E79" s="10">
        <v>51.49</v>
      </c>
      <c r="F79" s="10">
        <f t="shared" si="2"/>
        <v>29.2716726462</v>
      </c>
      <c r="H79" s="13"/>
      <c r="I79" s="4">
        <v>0.56849238</v>
      </c>
    </row>
    <row r="80" s="2" customFormat="1" customHeight="1" spans="1:9">
      <c r="A80" s="9">
        <v>74</v>
      </c>
      <c r="B80" s="9" t="s">
        <v>85</v>
      </c>
      <c r="C80" s="9" t="s">
        <v>88</v>
      </c>
      <c r="D80" s="10">
        <v>69.2</v>
      </c>
      <c r="E80" s="10">
        <v>69.2</v>
      </c>
      <c r="F80" s="10">
        <f t="shared" si="2"/>
        <v>39.339672696</v>
      </c>
      <c r="H80" s="13"/>
      <c r="I80" s="4">
        <v>0.56849238</v>
      </c>
    </row>
    <row r="81" s="2" customFormat="1" customHeight="1" spans="1:9">
      <c r="A81" s="9">
        <v>75</v>
      </c>
      <c r="B81" s="9" t="s">
        <v>81</v>
      </c>
      <c r="C81" s="9" t="s">
        <v>88</v>
      </c>
      <c r="D81" s="10">
        <v>67.13</v>
      </c>
      <c r="E81" s="20">
        <v>67.13</v>
      </c>
      <c r="F81" s="10">
        <f t="shared" si="2"/>
        <v>38.1628934694</v>
      </c>
      <c r="H81" s="13"/>
      <c r="I81" s="4">
        <v>0.56849238</v>
      </c>
    </row>
    <row r="82" s="2" customFormat="1" customHeight="1" spans="1:9">
      <c r="A82" s="9">
        <v>76</v>
      </c>
      <c r="B82" s="9" t="s">
        <v>89</v>
      </c>
      <c r="C82" s="9" t="s">
        <v>88</v>
      </c>
      <c r="D82" s="10">
        <v>261.33</v>
      </c>
      <c r="E82" s="20">
        <v>261.33</v>
      </c>
      <c r="F82" s="10">
        <f t="shared" si="2"/>
        <v>148.5641136654</v>
      </c>
      <c r="H82" s="13"/>
      <c r="I82" s="4">
        <v>0.56849238</v>
      </c>
    </row>
    <row r="83" s="2" customFormat="1" customHeight="1" spans="1:9">
      <c r="A83" s="9">
        <v>77</v>
      </c>
      <c r="B83" s="9" t="s">
        <v>89</v>
      </c>
      <c r="C83" s="9" t="s">
        <v>90</v>
      </c>
      <c r="D83" s="10">
        <v>310</v>
      </c>
      <c r="E83" s="10">
        <v>303.54</v>
      </c>
      <c r="F83" s="10">
        <f t="shared" si="2"/>
        <v>172.5601770252</v>
      </c>
      <c r="H83" s="13"/>
      <c r="I83" s="4">
        <v>0.56849238</v>
      </c>
    </row>
    <row r="84" s="2" customFormat="1" customHeight="1" spans="1:9">
      <c r="A84" s="9">
        <v>78</v>
      </c>
      <c r="B84" s="9" t="s">
        <v>91</v>
      </c>
      <c r="C84" s="9" t="s">
        <v>90</v>
      </c>
      <c r="D84" s="10">
        <v>39</v>
      </c>
      <c r="E84" s="10">
        <v>38.02</v>
      </c>
      <c r="F84" s="10">
        <f t="shared" si="2"/>
        <v>21.6140802876</v>
      </c>
      <c r="H84" s="13"/>
      <c r="I84" s="4">
        <v>0.56849238</v>
      </c>
    </row>
    <row r="85" s="2" customFormat="1" customHeight="1" spans="1:9">
      <c r="A85" s="9">
        <v>79</v>
      </c>
      <c r="B85" s="9" t="s">
        <v>30</v>
      </c>
      <c r="C85" s="9" t="s">
        <v>90</v>
      </c>
      <c r="D85" s="10">
        <v>55</v>
      </c>
      <c r="E85" s="10">
        <v>46.65</v>
      </c>
      <c r="F85" s="10">
        <f t="shared" si="2"/>
        <v>26.520169527</v>
      </c>
      <c r="H85" s="13"/>
      <c r="I85" s="4">
        <v>0.56849238</v>
      </c>
    </row>
    <row r="86" s="2" customFormat="1" customHeight="1" spans="1:9">
      <c r="A86" s="9">
        <v>80</v>
      </c>
      <c r="B86" s="9" t="s">
        <v>92</v>
      </c>
      <c r="C86" s="9" t="s">
        <v>90</v>
      </c>
      <c r="D86" s="10">
        <v>300</v>
      </c>
      <c r="E86" s="10">
        <v>299.7</v>
      </c>
      <c r="F86" s="10">
        <f t="shared" si="2"/>
        <v>170.377166286</v>
      </c>
      <c r="H86" s="13"/>
      <c r="I86" s="4">
        <v>0.56849238</v>
      </c>
    </row>
    <row r="87" s="2" customFormat="1" customHeight="1" spans="1:9">
      <c r="A87" s="9">
        <v>81</v>
      </c>
      <c r="B87" s="9" t="s">
        <v>93</v>
      </c>
      <c r="C87" s="9" t="s">
        <v>90</v>
      </c>
      <c r="D87" s="10">
        <v>143</v>
      </c>
      <c r="E87" s="9">
        <v>118.01</v>
      </c>
      <c r="F87" s="10">
        <f t="shared" si="2"/>
        <v>67.0877857638</v>
      </c>
      <c r="H87" s="13"/>
      <c r="I87" s="4">
        <v>0.56849238</v>
      </c>
    </row>
    <row r="88" s="2" customFormat="1" customHeight="1" spans="1:9">
      <c r="A88" s="9">
        <v>82</v>
      </c>
      <c r="B88" s="9" t="s">
        <v>94</v>
      </c>
      <c r="C88" s="9" t="s">
        <v>90</v>
      </c>
      <c r="D88" s="10">
        <v>230</v>
      </c>
      <c r="E88" s="20">
        <v>221.72</v>
      </c>
      <c r="F88" s="10">
        <f t="shared" si="2"/>
        <v>126.0461304936</v>
      </c>
      <c r="H88" s="13"/>
      <c r="I88" s="4">
        <v>0.56849238</v>
      </c>
    </row>
    <row r="89" s="2" customFormat="1" customHeight="1" spans="1:9">
      <c r="A89" s="9">
        <v>83</v>
      </c>
      <c r="B89" s="21" t="s">
        <v>95</v>
      </c>
      <c r="C89" s="9" t="s">
        <v>90</v>
      </c>
      <c r="D89" s="10">
        <v>200</v>
      </c>
      <c r="E89" s="10">
        <v>186.71</v>
      </c>
      <c r="F89" s="10">
        <f t="shared" si="2"/>
        <v>106.1432122698</v>
      </c>
      <c r="H89" s="13"/>
      <c r="I89" s="4">
        <v>0.56849238</v>
      </c>
    </row>
    <row r="90" s="2" customFormat="1" customHeight="1" spans="1:9">
      <c r="A90" s="9">
        <v>84</v>
      </c>
      <c r="B90" s="9" t="s">
        <v>96</v>
      </c>
      <c r="C90" s="9" t="s">
        <v>97</v>
      </c>
      <c r="D90" s="10">
        <v>116</v>
      </c>
      <c r="E90" s="17">
        <v>116</v>
      </c>
      <c r="F90" s="10">
        <f t="shared" si="2"/>
        <v>65.94511608</v>
      </c>
      <c r="H90" s="13"/>
      <c r="I90" s="4">
        <v>0.56849238</v>
      </c>
    </row>
    <row r="91" s="2" customFormat="1" customHeight="1" spans="1:9">
      <c r="A91" s="9">
        <v>85</v>
      </c>
      <c r="B91" s="9" t="s">
        <v>37</v>
      </c>
      <c r="C91" s="9" t="s">
        <v>97</v>
      </c>
      <c r="D91" s="10">
        <v>130</v>
      </c>
      <c r="E91" s="17">
        <v>130</v>
      </c>
      <c r="F91" s="10">
        <f t="shared" si="2"/>
        <v>73.9040094</v>
      </c>
      <c r="H91" s="13"/>
      <c r="I91" s="4">
        <v>0.56849238</v>
      </c>
    </row>
    <row r="92" s="2" customFormat="1" customHeight="1" spans="1:9">
      <c r="A92" s="9">
        <v>86</v>
      </c>
      <c r="B92" s="9" t="s">
        <v>98</v>
      </c>
      <c r="C92" s="9" t="s">
        <v>97</v>
      </c>
      <c r="D92" s="10">
        <v>940</v>
      </c>
      <c r="E92" s="17">
        <v>914.16</v>
      </c>
      <c r="F92" s="10">
        <f t="shared" si="2"/>
        <v>519.6929941008</v>
      </c>
      <c r="H92" s="13"/>
      <c r="I92" s="4">
        <v>0.56849238</v>
      </c>
    </row>
    <row r="93" s="2" customFormat="1" customHeight="1" spans="1:9">
      <c r="A93" s="9">
        <v>87</v>
      </c>
      <c r="B93" s="9" t="s">
        <v>99</v>
      </c>
      <c r="C93" s="9" t="s">
        <v>100</v>
      </c>
      <c r="D93" s="10">
        <v>145</v>
      </c>
      <c r="E93" s="10">
        <v>145</v>
      </c>
      <c r="F93" s="10">
        <f t="shared" si="2"/>
        <v>82.4313951</v>
      </c>
      <c r="H93" s="13"/>
      <c r="I93" s="4">
        <v>0.56849238</v>
      </c>
    </row>
    <row r="94" s="2" customFormat="1" customHeight="1" spans="1:9">
      <c r="A94" s="9">
        <v>88</v>
      </c>
      <c r="B94" s="9" t="s">
        <v>101</v>
      </c>
      <c r="C94" s="9" t="s">
        <v>102</v>
      </c>
      <c r="D94" s="10">
        <v>150</v>
      </c>
      <c r="E94" s="10">
        <v>142.17</v>
      </c>
      <c r="F94" s="10">
        <f t="shared" si="2"/>
        <v>80.8225616646</v>
      </c>
      <c r="H94" s="13"/>
      <c r="I94" s="4">
        <v>0.56849238</v>
      </c>
    </row>
    <row r="95" s="2" customFormat="1" customHeight="1" spans="1:9">
      <c r="A95" s="9">
        <v>89</v>
      </c>
      <c r="B95" s="9" t="s">
        <v>15</v>
      </c>
      <c r="C95" s="9" t="s">
        <v>102</v>
      </c>
      <c r="D95" s="10">
        <v>320</v>
      </c>
      <c r="E95" s="10">
        <v>317.91</v>
      </c>
      <c r="F95" s="10">
        <f t="shared" si="2"/>
        <v>180.7294125258</v>
      </c>
      <c r="H95" s="13"/>
      <c r="I95" s="4">
        <v>0.56849238</v>
      </c>
    </row>
    <row r="96" s="2" customFormat="1" customHeight="1" spans="1:9">
      <c r="A96" s="9">
        <v>90</v>
      </c>
      <c r="B96" s="9" t="s">
        <v>103</v>
      </c>
      <c r="C96" s="9" t="s">
        <v>102</v>
      </c>
      <c r="D96" s="10">
        <v>190</v>
      </c>
      <c r="E96" s="10">
        <v>174.92</v>
      </c>
      <c r="F96" s="10">
        <f t="shared" si="2"/>
        <v>99.4406871096</v>
      </c>
      <c r="H96" s="13"/>
      <c r="I96" s="4">
        <v>0.56849238</v>
      </c>
    </row>
    <row r="97" s="2" customFormat="1" customHeight="1" spans="1:9">
      <c r="A97" s="9">
        <v>91</v>
      </c>
      <c r="B97" s="9" t="s">
        <v>104</v>
      </c>
      <c r="C97" s="9" t="s">
        <v>102</v>
      </c>
      <c r="D97" s="10">
        <v>136</v>
      </c>
      <c r="E97" s="10">
        <v>126.42</v>
      </c>
      <c r="F97" s="10">
        <f t="shared" si="2"/>
        <v>71.8688066796</v>
      </c>
      <c r="H97" s="13"/>
      <c r="I97" s="4">
        <v>0.56849238</v>
      </c>
    </row>
    <row r="98" s="2" customFormat="1" customHeight="1" spans="1:9">
      <c r="A98" s="9">
        <v>92</v>
      </c>
      <c r="B98" s="9" t="s">
        <v>105</v>
      </c>
      <c r="C98" s="9" t="s">
        <v>102</v>
      </c>
      <c r="D98" s="10">
        <v>180</v>
      </c>
      <c r="E98" s="10">
        <v>159.67</v>
      </c>
      <c r="F98" s="10">
        <f t="shared" si="2"/>
        <v>90.7711783146</v>
      </c>
      <c r="H98" s="13"/>
      <c r="I98" s="4">
        <v>0.56849238</v>
      </c>
    </row>
    <row r="99" s="2" customFormat="1" customHeight="1" spans="1:9">
      <c r="A99" s="9">
        <v>93</v>
      </c>
      <c r="B99" s="9" t="s">
        <v>106</v>
      </c>
      <c r="C99" s="9" t="s">
        <v>102</v>
      </c>
      <c r="D99" s="10">
        <v>80</v>
      </c>
      <c r="E99" s="10">
        <v>71.1</v>
      </c>
      <c r="F99" s="10">
        <f t="shared" si="2"/>
        <v>40.419808218</v>
      </c>
      <c r="H99" s="13"/>
      <c r="I99" s="4">
        <v>0.56849238</v>
      </c>
    </row>
    <row r="100" s="2" customFormat="1" customHeight="1" spans="1:9">
      <c r="A100" s="9">
        <v>94</v>
      </c>
      <c r="B100" s="9" t="s">
        <v>22</v>
      </c>
      <c r="C100" s="9" t="s">
        <v>102</v>
      </c>
      <c r="D100" s="10">
        <v>210</v>
      </c>
      <c r="E100" s="10">
        <v>183.94</v>
      </c>
      <c r="F100" s="10">
        <f t="shared" si="2"/>
        <v>104.5684883772</v>
      </c>
      <c r="H100" s="13"/>
      <c r="I100" s="4">
        <v>0.56849238</v>
      </c>
    </row>
    <row r="101" s="2" customFormat="1" customHeight="1" spans="1:9">
      <c r="A101" s="9">
        <v>95</v>
      </c>
      <c r="B101" s="9" t="s">
        <v>107</v>
      </c>
      <c r="C101" s="9" t="s">
        <v>102</v>
      </c>
      <c r="D101" s="10">
        <v>200</v>
      </c>
      <c r="E101" s="10">
        <v>176.12</v>
      </c>
      <c r="F101" s="10">
        <f t="shared" si="2"/>
        <v>100.1228779656</v>
      </c>
      <c r="H101" s="13"/>
      <c r="I101" s="4">
        <v>0.56849238</v>
      </c>
    </row>
    <row r="102" s="2" customFormat="1" customHeight="1" spans="1:9">
      <c r="A102" s="9">
        <v>96</v>
      </c>
      <c r="B102" s="9" t="s">
        <v>96</v>
      </c>
      <c r="C102" s="9" t="s">
        <v>108</v>
      </c>
      <c r="D102" s="10">
        <v>62</v>
      </c>
      <c r="E102" s="17">
        <v>61.24</v>
      </c>
      <c r="F102" s="10">
        <f t="shared" si="2"/>
        <v>34.8144733512</v>
      </c>
      <c r="H102" s="13"/>
      <c r="I102" s="4">
        <v>0.56849238</v>
      </c>
    </row>
    <row r="103" s="2" customFormat="1" customHeight="1" spans="1:9">
      <c r="A103" s="9">
        <v>97</v>
      </c>
      <c r="B103" s="9" t="s">
        <v>109</v>
      </c>
      <c r="C103" s="9" t="s">
        <v>108</v>
      </c>
      <c r="D103" s="10">
        <v>628</v>
      </c>
      <c r="E103" s="17">
        <v>628</v>
      </c>
      <c r="F103" s="10">
        <f t="shared" si="2"/>
        <v>357.01321464</v>
      </c>
      <c r="H103" s="13"/>
      <c r="I103" s="4">
        <v>0.56849238</v>
      </c>
    </row>
    <row r="104" s="2" customFormat="1" ht="25" customHeight="1" spans="1:9">
      <c r="A104" s="9">
        <v>98</v>
      </c>
      <c r="B104" s="9" t="s">
        <v>110</v>
      </c>
      <c r="C104" s="9" t="s">
        <v>108</v>
      </c>
      <c r="D104" s="10">
        <v>690</v>
      </c>
      <c r="E104" s="17">
        <v>690</v>
      </c>
      <c r="F104" s="10">
        <f t="shared" ref="F104:F135" si="3">E104*I104</f>
        <v>392.2597422</v>
      </c>
      <c r="H104" s="13"/>
      <c r="I104" s="4">
        <v>0.56849238</v>
      </c>
    </row>
    <row r="105" s="2" customFormat="1" customHeight="1" spans="1:9">
      <c r="A105" s="9">
        <v>99</v>
      </c>
      <c r="B105" s="9" t="s">
        <v>56</v>
      </c>
      <c r="C105" s="9" t="s">
        <v>111</v>
      </c>
      <c r="D105" s="10">
        <v>750</v>
      </c>
      <c r="E105" s="22">
        <v>750</v>
      </c>
      <c r="F105" s="10">
        <f t="shared" si="3"/>
        <v>426.369285</v>
      </c>
      <c r="H105" s="13"/>
      <c r="I105" s="4">
        <v>0.56849238</v>
      </c>
    </row>
    <row r="106" s="2" customFormat="1" customHeight="1" spans="1:9">
      <c r="A106" s="9">
        <v>100</v>
      </c>
      <c r="B106" s="9" t="s">
        <v>72</v>
      </c>
      <c r="C106" s="9" t="s">
        <v>111</v>
      </c>
      <c r="D106" s="10">
        <v>142</v>
      </c>
      <c r="E106" s="22">
        <v>122.78</v>
      </c>
      <c r="F106" s="10">
        <f t="shared" si="3"/>
        <v>69.7994944164</v>
      </c>
      <c r="H106" s="13"/>
      <c r="I106" s="4">
        <v>0.56849238</v>
      </c>
    </row>
    <row r="107" s="2" customFormat="1" customHeight="1" spans="1:9">
      <c r="A107" s="9">
        <v>101</v>
      </c>
      <c r="B107" s="9" t="s">
        <v>112</v>
      </c>
      <c r="C107" s="9" t="s">
        <v>111</v>
      </c>
      <c r="D107" s="10">
        <v>266</v>
      </c>
      <c r="E107" s="22">
        <v>266</v>
      </c>
      <c r="F107" s="10">
        <f t="shared" si="3"/>
        <v>151.21897308</v>
      </c>
      <c r="H107" s="13"/>
      <c r="I107" s="4">
        <v>0.56849238</v>
      </c>
    </row>
    <row r="108" s="2" customFormat="1" customHeight="1" spans="1:9">
      <c r="A108" s="9">
        <v>102</v>
      </c>
      <c r="B108" s="9" t="s">
        <v>113</v>
      </c>
      <c r="C108" s="9" t="s">
        <v>111</v>
      </c>
      <c r="D108" s="10">
        <v>39</v>
      </c>
      <c r="E108" s="23">
        <v>38.52</v>
      </c>
      <c r="F108" s="10">
        <f t="shared" si="3"/>
        <v>21.8983264776</v>
      </c>
      <c r="H108" s="13"/>
      <c r="I108" s="4">
        <v>0.56849238</v>
      </c>
    </row>
    <row r="109" s="2" customFormat="1" customHeight="1" spans="1:9">
      <c r="A109" s="9">
        <v>103</v>
      </c>
      <c r="B109" s="9" t="s">
        <v>45</v>
      </c>
      <c r="C109" s="9" t="s">
        <v>111</v>
      </c>
      <c r="D109" s="10">
        <v>552</v>
      </c>
      <c r="E109" s="22">
        <v>552</v>
      </c>
      <c r="F109" s="10">
        <f t="shared" si="3"/>
        <v>313.80779376</v>
      </c>
      <c r="H109" s="13"/>
      <c r="I109" s="4">
        <v>0.56849238</v>
      </c>
    </row>
    <row r="110" s="2" customFormat="1" customHeight="1" spans="1:9">
      <c r="A110" s="9">
        <v>104</v>
      </c>
      <c r="B110" s="9" t="s">
        <v>57</v>
      </c>
      <c r="C110" s="9" t="s">
        <v>111</v>
      </c>
      <c r="D110" s="10">
        <v>180</v>
      </c>
      <c r="E110" s="22">
        <v>179.91</v>
      </c>
      <c r="F110" s="10">
        <f t="shared" si="3"/>
        <v>102.2774640858</v>
      </c>
      <c r="H110" s="13"/>
      <c r="I110" s="4">
        <v>0.56849238</v>
      </c>
    </row>
    <row r="111" s="2" customFormat="1" customHeight="1" spans="1:9">
      <c r="A111" s="9">
        <v>105</v>
      </c>
      <c r="B111" s="9" t="s">
        <v>31</v>
      </c>
      <c r="C111" s="9" t="s">
        <v>111</v>
      </c>
      <c r="D111" s="10">
        <v>150</v>
      </c>
      <c r="E111" s="22">
        <v>150</v>
      </c>
      <c r="F111" s="10">
        <f t="shared" si="3"/>
        <v>85.273857</v>
      </c>
      <c r="H111" s="13"/>
      <c r="I111" s="4">
        <v>0.56849238</v>
      </c>
    </row>
    <row r="112" s="2" customFormat="1" customHeight="1" spans="1:9">
      <c r="A112" s="9">
        <v>106</v>
      </c>
      <c r="B112" s="9" t="s">
        <v>53</v>
      </c>
      <c r="C112" s="9" t="s">
        <v>111</v>
      </c>
      <c r="D112" s="10">
        <v>485</v>
      </c>
      <c r="E112" s="23">
        <v>462.66</v>
      </c>
      <c r="F112" s="10">
        <f t="shared" si="3"/>
        <v>263.0186845308</v>
      </c>
      <c r="H112" s="13"/>
      <c r="I112" s="4">
        <v>0.56849238</v>
      </c>
    </row>
    <row r="113" s="2" customFormat="1" customHeight="1" spans="1:9">
      <c r="A113" s="9">
        <v>107</v>
      </c>
      <c r="B113" s="9" t="s">
        <v>114</v>
      </c>
      <c r="C113" s="9" t="s">
        <v>111</v>
      </c>
      <c r="D113" s="10">
        <v>276</v>
      </c>
      <c r="E113" s="23">
        <v>225.26</v>
      </c>
      <c r="F113" s="10">
        <f t="shared" si="3"/>
        <v>128.0585935188</v>
      </c>
      <c r="H113" s="13"/>
      <c r="I113" s="4">
        <v>0.56849238</v>
      </c>
    </row>
    <row r="114" s="2" customFormat="1" customHeight="1" spans="1:9">
      <c r="A114" s="9">
        <v>108</v>
      </c>
      <c r="B114" s="9" t="s">
        <v>115</v>
      </c>
      <c r="C114" s="9" t="s">
        <v>111</v>
      </c>
      <c r="D114" s="10">
        <v>470</v>
      </c>
      <c r="E114" s="22">
        <v>470</v>
      </c>
      <c r="F114" s="10">
        <f t="shared" si="3"/>
        <v>267.1914186</v>
      </c>
      <c r="H114" s="13"/>
      <c r="I114" s="4">
        <v>0.56849238</v>
      </c>
    </row>
    <row r="115" s="2" customFormat="1" customHeight="1" spans="1:9">
      <c r="A115" s="9">
        <v>109</v>
      </c>
      <c r="B115" s="9" t="s">
        <v>116</v>
      </c>
      <c r="C115" s="9" t="s">
        <v>111</v>
      </c>
      <c r="D115" s="10">
        <v>245</v>
      </c>
      <c r="E115" s="23">
        <v>184.13</v>
      </c>
      <c r="F115" s="10">
        <f t="shared" si="3"/>
        <v>104.6765019294</v>
      </c>
      <c r="H115" s="13"/>
      <c r="I115" s="4">
        <v>0.56849238</v>
      </c>
    </row>
    <row r="116" s="2" customFormat="1" customHeight="1" spans="1:9">
      <c r="A116" s="9">
        <v>110</v>
      </c>
      <c r="B116" s="9" t="s">
        <v>33</v>
      </c>
      <c r="C116" s="9" t="s">
        <v>117</v>
      </c>
      <c r="D116" s="10">
        <v>960</v>
      </c>
      <c r="E116" s="10">
        <v>952.07</v>
      </c>
      <c r="F116" s="10">
        <f t="shared" si="3"/>
        <v>541.2445402266</v>
      </c>
      <c r="H116" s="13"/>
      <c r="I116" s="4">
        <v>0.56849238</v>
      </c>
    </row>
    <row r="117" s="2" customFormat="1" customHeight="1" spans="1:9">
      <c r="A117" s="9">
        <v>111</v>
      </c>
      <c r="B117" s="9" t="s">
        <v>118</v>
      </c>
      <c r="C117" s="9" t="s">
        <v>117</v>
      </c>
      <c r="D117" s="10">
        <v>350</v>
      </c>
      <c r="E117" s="10">
        <v>350</v>
      </c>
      <c r="F117" s="10">
        <f t="shared" si="3"/>
        <v>198.972333</v>
      </c>
      <c r="H117" s="13"/>
      <c r="I117" s="4">
        <v>0.56849238</v>
      </c>
    </row>
    <row r="118" s="2" customFormat="1" customHeight="1" spans="1:9">
      <c r="A118" s="9">
        <v>112</v>
      </c>
      <c r="B118" s="9" t="s">
        <v>119</v>
      </c>
      <c r="C118" s="9" t="s">
        <v>117</v>
      </c>
      <c r="D118" s="10">
        <v>67</v>
      </c>
      <c r="E118" s="10">
        <v>64.25</v>
      </c>
      <c r="F118" s="10">
        <f t="shared" si="3"/>
        <v>36.525635415</v>
      </c>
      <c r="H118" s="13"/>
      <c r="I118" s="4">
        <v>0.56849238</v>
      </c>
    </row>
    <row r="119" s="2" customFormat="1" customHeight="1" spans="1:9">
      <c r="A119" s="9">
        <v>113</v>
      </c>
      <c r="B119" s="9" t="s">
        <v>113</v>
      </c>
      <c r="C119" s="9" t="s">
        <v>117</v>
      </c>
      <c r="D119" s="10">
        <v>120</v>
      </c>
      <c r="E119" s="10">
        <v>117.04</v>
      </c>
      <c r="F119" s="10">
        <f t="shared" si="3"/>
        <v>66.5363481552</v>
      </c>
      <c r="H119" s="13"/>
      <c r="I119" s="4">
        <v>0.56849238</v>
      </c>
    </row>
    <row r="120" s="2" customFormat="1" customHeight="1" spans="1:9">
      <c r="A120" s="9">
        <v>114</v>
      </c>
      <c r="B120" s="9" t="s">
        <v>72</v>
      </c>
      <c r="C120" s="9" t="s">
        <v>117</v>
      </c>
      <c r="D120" s="10">
        <v>160</v>
      </c>
      <c r="E120" s="10">
        <v>154.64</v>
      </c>
      <c r="F120" s="10">
        <f t="shared" si="3"/>
        <v>87.9116616432</v>
      </c>
      <c r="H120" s="13"/>
      <c r="I120" s="4">
        <v>0.56849238</v>
      </c>
    </row>
    <row r="121" s="2" customFormat="1" customHeight="1" spans="1:9">
      <c r="A121" s="9">
        <v>115</v>
      </c>
      <c r="B121" s="9" t="s">
        <v>120</v>
      </c>
      <c r="C121" s="9" t="s">
        <v>117</v>
      </c>
      <c r="D121" s="10">
        <v>200</v>
      </c>
      <c r="E121" s="10">
        <v>188.91</v>
      </c>
      <c r="F121" s="10">
        <f t="shared" si="3"/>
        <v>107.3938955058</v>
      </c>
      <c r="H121" s="13"/>
      <c r="I121" s="4">
        <v>0.56849238</v>
      </c>
    </row>
    <row r="122" s="2" customFormat="1" customHeight="1" spans="1:9">
      <c r="A122" s="9">
        <v>116</v>
      </c>
      <c r="B122" s="9" t="s">
        <v>25</v>
      </c>
      <c r="C122" s="9" t="s">
        <v>117</v>
      </c>
      <c r="D122" s="10">
        <v>157</v>
      </c>
      <c r="E122" s="10">
        <v>133.57</v>
      </c>
      <c r="F122" s="10">
        <f t="shared" si="3"/>
        <v>75.9335271966</v>
      </c>
      <c r="H122" s="13"/>
      <c r="I122" s="4">
        <v>0.56849238</v>
      </c>
    </row>
    <row r="123" s="2" customFormat="1" customHeight="1" spans="1:9">
      <c r="A123" s="9">
        <v>117</v>
      </c>
      <c r="B123" s="9" t="s">
        <v>58</v>
      </c>
      <c r="C123" s="9" t="s">
        <v>117</v>
      </c>
      <c r="D123" s="10">
        <v>130</v>
      </c>
      <c r="E123" s="10">
        <v>130</v>
      </c>
      <c r="F123" s="10">
        <f t="shared" si="3"/>
        <v>73.9040094</v>
      </c>
      <c r="H123" s="13"/>
      <c r="I123" s="4">
        <v>0.56849238</v>
      </c>
    </row>
    <row r="124" s="2" customFormat="1" customHeight="1" spans="1:9">
      <c r="A124" s="9">
        <v>118</v>
      </c>
      <c r="B124" s="9" t="s">
        <v>115</v>
      </c>
      <c r="C124" s="9" t="s">
        <v>117</v>
      </c>
      <c r="D124" s="10">
        <v>180</v>
      </c>
      <c r="E124" s="10">
        <v>170.57</v>
      </c>
      <c r="F124" s="10">
        <f t="shared" si="3"/>
        <v>96.9677452566</v>
      </c>
      <c r="H124" s="13"/>
      <c r="I124" s="4">
        <v>0.56849238</v>
      </c>
    </row>
    <row r="125" s="2" customFormat="1" customHeight="1" spans="1:9">
      <c r="A125" s="9">
        <v>119</v>
      </c>
      <c r="B125" s="9" t="s">
        <v>26</v>
      </c>
      <c r="C125" s="9" t="s">
        <v>117</v>
      </c>
      <c r="D125" s="10">
        <v>60</v>
      </c>
      <c r="E125" s="10">
        <v>60</v>
      </c>
      <c r="F125" s="10">
        <f t="shared" si="3"/>
        <v>34.1095428</v>
      </c>
      <c r="H125" s="13"/>
      <c r="I125" s="4">
        <v>0.56849238</v>
      </c>
    </row>
    <row r="126" s="2" customFormat="1" customHeight="1" spans="1:9">
      <c r="A126" s="9">
        <v>120</v>
      </c>
      <c r="B126" s="9" t="s">
        <v>121</v>
      </c>
      <c r="C126" s="9" t="s">
        <v>122</v>
      </c>
      <c r="D126" s="10">
        <v>28</v>
      </c>
      <c r="E126" s="20">
        <v>28</v>
      </c>
      <c r="F126" s="10">
        <f t="shared" si="3"/>
        <v>15.91778664</v>
      </c>
      <c r="H126" s="13"/>
      <c r="I126" s="4">
        <v>0.56849238</v>
      </c>
    </row>
    <row r="127" s="2" customFormat="1" customHeight="1" spans="1:9">
      <c r="A127" s="9">
        <v>121</v>
      </c>
      <c r="B127" s="9" t="s">
        <v>19</v>
      </c>
      <c r="C127" s="9" t="s">
        <v>122</v>
      </c>
      <c r="D127" s="10">
        <v>150</v>
      </c>
      <c r="E127" s="10">
        <v>147.59</v>
      </c>
      <c r="F127" s="10">
        <f t="shared" si="3"/>
        <v>83.9037903642</v>
      </c>
      <c r="H127" s="13"/>
      <c r="I127" s="4">
        <v>0.56849238</v>
      </c>
    </row>
    <row r="128" s="2" customFormat="1" customHeight="1" spans="1:9">
      <c r="A128" s="9">
        <v>122</v>
      </c>
      <c r="B128" s="9" t="s">
        <v>37</v>
      </c>
      <c r="C128" s="9" t="s">
        <v>123</v>
      </c>
      <c r="D128" s="10">
        <v>22</v>
      </c>
      <c r="E128" s="10">
        <v>21.63</v>
      </c>
      <c r="F128" s="10">
        <f t="shared" si="3"/>
        <v>12.2964901794</v>
      </c>
      <c r="H128" s="13"/>
      <c r="I128" s="4">
        <v>0.56849238</v>
      </c>
    </row>
    <row r="129" s="2" customFormat="1" customHeight="1" spans="1:9">
      <c r="A129" s="9">
        <v>123</v>
      </c>
      <c r="B129" s="9" t="s">
        <v>27</v>
      </c>
      <c r="C129" s="9" t="s">
        <v>123</v>
      </c>
      <c r="D129" s="10">
        <v>94</v>
      </c>
      <c r="E129" s="10">
        <v>93.51</v>
      </c>
      <c r="F129" s="10">
        <f t="shared" si="3"/>
        <v>53.1597224538</v>
      </c>
      <c r="H129" s="13"/>
      <c r="I129" s="4">
        <v>0.56849238</v>
      </c>
    </row>
    <row r="130" s="2" customFormat="1" customHeight="1" spans="1:9">
      <c r="A130" s="9">
        <v>124</v>
      </c>
      <c r="B130" s="9" t="s">
        <v>38</v>
      </c>
      <c r="C130" s="9" t="s">
        <v>123</v>
      </c>
      <c r="D130" s="10">
        <v>129</v>
      </c>
      <c r="E130" s="10">
        <v>128.8</v>
      </c>
      <c r="F130" s="10">
        <f t="shared" si="3"/>
        <v>73.221818544</v>
      </c>
      <c r="H130" s="13"/>
      <c r="I130" s="4">
        <v>0.56849238</v>
      </c>
    </row>
    <row r="131" s="2" customFormat="1" customHeight="1" spans="1:9">
      <c r="A131" s="9">
        <v>125</v>
      </c>
      <c r="B131" s="9" t="s">
        <v>120</v>
      </c>
      <c r="C131" s="9" t="s">
        <v>123</v>
      </c>
      <c r="D131" s="10">
        <v>58</v>
      </c>
      <c r="E131" s="10">
        <v>58</v>
      </c>
      <c r="F131" s="10">
        <f t="shared" si="3"/>
        <v>32.97255804</v>
      </c>
      <c r="H131" s="13"/>
      <c r="I131" s="4">
        <v>0.56849238</v>
      </c>
    </row>
    <row r="132" s="2" customFormat="1" customHeight="1" spans="1:9">
      <c r="A132" s="9">
        <v>126</v>
      </c>
      <c r="B132" s="9" t="s">
        <v>21</v>
      </c>
      <c r="C132" s="9" t="s">
        <v>123</v>
      </c>
      <c r="D132" s="10">
        <v>44</v>
      </c>
      <c r="E132" s="10">
        <v>44</v>
      </c>
      <c r="F132" s="10">
        <f t="shared" si="3"/>
        <v>25.01366472</v>
      </c>
      <c r="H132" s="13"/>
      <c r="I132" s="4">
        <v>0.56849238</v>
      </c>
    </row>
    <row r="133" s="2" customFormat="1" customHeight="1" spans="1:9">
      <c r="A133" s="9">
        <v>127</v>
      </c>
      <c r="B133" s="9" t="s">
        <v>124</v>
      </c>
      <c r="C133" s="9" t="s">
        <v>123</v>
      </c>
      <c r="D133" s="10">
        <v>460</v>
      </c>
      <c r="E133" s="20">
        <v>457.33</v>
      </c>
      <c r="F133" s="10">
        <f t="shared" si="3"/>
        <v>259.9886201454</v>
      </c>
      <c r="H133" s="13"/>
      <c r="I133" s="4">
        <v>0.56849238</v>
      </c>
    </row>
    <row r="134" s="2" customFormat="1" customHeight="1" spans="1:9">
      <c r="A134" s="9">
        <v>128</v>
      </c>
      <c r="B134" s="9" t="s">
        <v>125</v>
      </c>
      <c r="C134" s="9" t="s">
        <v>123</v>
      </c>
      <c r="D134" s="10">
        <v>390</v>
      </c>
      <c r="E134" s="20">
        <v>389.64</v>
      </c>
      <c r="F134" s="10">
        <f t="shared" si="3"/>
        <v>221.5073709432</v>
      </c>
      <c r="H134" s="13"/>
      <c r="I134" s="4">
        <v>0.56849238</v>
      </c>
    </row>
    <row r="135" s="2" customFormat="1" customHeight="1" spans="1:9">
      <c r="A135" s="9">
        <v>129</v>
      </c>
      <c r="B135" s="9" t="s">
        <v>126</v>
      </c>
      <c r="C135" s="9" t="s">
        <v>123</v>
      </c>
      <c r="D135" s="10">
        <v>432</v>
      </c>
      <c r="E135" s="20">
        <v>431.49</v>
      </c>
      <c r="F135" s="10">
        <f t="shared" si="3"/>
        <v>245.2987770462</v>
      </c>
      <c r="H135" s="13"/>
      <c r="I135" s="4">
        <v>0.56849238</v>
      </c>
    </row>
    <row r="136" s="2" customFormat="1" customHeight="1" spans="1:9">
      <c r="A136" s="9">
        <v>130</v>
      </c>
      <c r="B136" s="9" t="s">
        <v>48</v>
      </c>
      <c r="C136" s="9" t="s">
        <v>123</v>
      </c>
      <c r="D136" s="10">
        <v>49</v>
      </c>
      <c r="E136" s="24">
        <v>49</v>
      </c>
      <c r="F136" s="10">
        <f t="shared" ref="F136:F152" si="4">E136*I136</f>
        <v>27.85612662</v>
      </c>
      <c r="H136" s="13"/>
      <c r="I136" s="4">
        <v>0.56849238</v>
      </c>
    </row>
    <row r="137" s="2" customFormat="1" customHeight="1" spans="1:9">
      <c r="A137" s="9">
        <v>131</v>
      </c>
      <c r="B137" s="18" t="s">
        <v>127</v>
      </c>
      <c r="C137" s="9" t="s">
        <v>128</v>
      </c>
      <c r="D137" s="10">
        <v>278.1</v>
      </c>
      <c r="E137" s="10">
        <v>278.1</v>
      </c>
      <c r="F137" s="10">
        <f t="shared" si="4"/>
        <v>158.097730878</v>
      </c>
      <c r="H137" s="13"/>
      <c r="I137" s="4">
        <v>0.56849238</v>
      </c>
    </row>
    <row r="138" s="2" customFormat="1" customHeight="1" spans="1:9">
      <c r="A138" s="9">
        <v>132</v>
      </c>
      <c r="B138" s="18" t="s">
        <v>129</v>
      </c>
      <c r="C138" s="9" t="s">
        <v>128</v>
      </c>
      <c r="D138" s="10">
        <v>328.9</v>
      </c>
      <c r="E138" s="20">
        <v>328.9</v>
      </c>
      <c r="F138" s="10">
        <f t="shared" si="4"/>
        <v>186.977143782</v>
      </c>
      <c r="H138" s="13"/>
      <c r="I138" s="4">
        <v>0.56849238</v>
      </c>
    </row>
    <row r="139" s="2" customFormat="1" customHeight="1" spans="1:9">
      <c r="A139" s="9">
        <v>133</v>
      </c>
      <c r="B139" s="18" t="s">
        <v>116</v>
      </c>
      <c r="C139" s="9" t="s">
        <v>128</v>
      </c>
      <c r="D139" s="10">
        <v>42.8</v>
      </c>
      <c r="E139" s="10">
        <v>38.97</v>
      </c>
      <c r="F139" s="10">
        <f t="shared" si="4"/>
        <v>22.1541480486</v>
      </c>
      <c r="H139" s="13"/>
      <c r="I139" s="4">
        <v>0.56849238</v>
      </c>
    </row>
    <row r="140" s="2" customFormat="1" customHeight="1" spans="1:9">
      <c r="A140" s="9">
        <v>134</v>
      </c>
      <c r="B140" s="18" t="s">
        <v>50</v>
      </c>
      <c r="C140" s="9" t="s">
        <v>128</v>
      </c>
      <c r="D140" s="10">
        <v>456</v>
      </c>
      <c r="E140" s="10">
        <v>427.53</v>
      </c>
      <c r="F140" s="10">
        <f t="shared" si="4"/>
        <v>243.0475472214</v>
      </c>
      <c r="H140" s="13"/>
      <c r="I140" s="4">
        <v>0.56849238</v>
      </c>
    </row>
    <row r="141" s="2" customFormat="1" customHeight="1" spans="1:9">
      <c r="A141" s="9">
        <v>135</v>
      </c>
      <c r="B141" s="18" t="s">
        <v>54</v>
      </c>
      <c r="C141" s="9" t="s">
        <v>128</v>
      </c>
      <c r="D141" s="10">
        <v>253</v>
      </c>
      <c r="E141" s="20">
        <v>253</v>
      </c>
      <c r="F141" s="10">
        <f t="shared" si="4"/>
        <v>143.82857214</v>
      </c>
      <c r="H141" s="13"/>
      <c r="I141" s="4">
        <v>0.56849238</v>
      </c>
    </row>
    <row r="142" s="2" customFormat="1" customHeight="1" spans="1:9">
      <c r="A142" s="9">
        <v>136</v>
      </c>
      <c r="B142" s="18" t="s">
        <v>130</v>
      </c>
      <c r="C142" s="9" t="s">
        <v>128</v>
      </c>
      <c r="D142" s="10">
        <v>188.7</v>
      </c>
      <c r="E142" s="20">
        <v>188.7</v>
      </c>
      <c r="F142" s="10">
        <f t="shared" si="4"/>
        <v>107.274512106</v>
      </c>
      <c r="H142" s="13"/>
      <c r="I142" s="4">
        <v>0.56849238</v>
      </c>
    </row>
    <row r="143" s="2" customFormat="1" customHeight="1" spans="1:9">
      <c r="A143" s="9">
        <v>137</v>
      </c>
      <c r="B143" s="18" t="s">
        <v>51</v>
      </c>
      <c r="C143" s="9" t="s">
        <v>128</v>
      </c>
      <c r="D143" s="10">
        <v>76</v>
      </c>
      <c r="E143" s="10">
        <v>74.98</v>
      </c>
      <c r="F143" s="10">
        <f t="shared" si="4"/>
        <v>42.6255586524</v>
      </c>
      <c r="H143" s="13"/>
      <c r="I143" s="4">
        <v>0.56849238</v>
      </c>
    </row>
    <row r="144" s="2" customFormat="1" customHeight="1" spans="1:9">
      <c r="A144" s="9">
        <v>138</v>
      </c>
      <c r="B144" s="18" t="s">
        <v>29</v>
      </c>
      <c r="C144" s="9" t="s">
        <v>128</v>
      </c>
      <c r="D144" s="10">
        <v>550</v>
      </c>
      <c r="E144" s="10">
        <v>519.67</v>
      </c>
      <c r="F144" s="10">
        <f t="shared" si="4"/>
        <v>295.4284351146</v>
      </c>
      <c r="H144" s="13"/>
      <c r="I144" s="4">
        <v>0.56849238</v>
      </c>
    </row>
    <row r="145" s="2" customFormat="1" customHeight="1" spans="1:9">
      <c r="A145" s="9">
        <v>139</v>
      </c>
      <c r="B145" s="18" t="s">
        <v>71</v>
      </c>
      <c r="C145" s="9" t="s">
        <v>128</v>
      </c>
      <c r="D145" s="10">
        <v>410</v>
      </c>
      <c r="E145" s="10">
        <v>410</v>
      </c>
      <c r="F145" s="10">
        <f t="shared" si="4"/>
        <v>233.0818758</v>
      </c>
      <c r="H145" s="13"/>
      <c r="I145" s="4">
        <v>0.56849238</v>
      </c>
    </row>
    <row r="146" s="2" customFormat="1" customHeight="1" spans="1:9">
      <c r="A146" s="9">
        <v>140</v>
      </c>
      <c r="B146" s="18" t="s">
        <v>131</v>
      </c>
      <c r="C146" s="9" t="s">
        <v>128</v>
      </c>
      <c r="D146" s="10">
        <v>630</v>
      </c>
      <c r="E146" s="10">
        <v>612.46</v>
      </c>
      <c r="F146" s="10">
        <f t="shared" si="4"/>
        <v>348.1788430548</v>
      </c>
      <c r="H146" s="13"/>
      <c r="I146" s="4">
        <v>0.56849238</v>
      </c>
    </row>
    <row r="147" s="2" customFormat="1" customHeight="1" spans="1:9">
      <c r="A147" s="9">
        <v>141</v>
      </c>
      <c r="B147" s="18" t="s">
        <v>132</v>
      </c>
      <c r="C147" s="9" t="s">
        <v>128</v>
      </c>
      <c r="D147" s="10">
        <v>447</v>
      </c>
      <c r="E147" s="10">
        <v>447</v>
      </c>
      <c r="F147" s="10">
        <f t="shared" si="4"/>
        <v>254.11609386</v>
      </c>
      <c r="H147" s="13"/>
      <c r="I147" s="4">
        <v>0.56849238</v>
      </c>
    </row>
    <row r="148" s="2" customFormat="1" customHeight="1" spans="1:9">
      <c r="A148" s="9">
        <v>142</v>
      </c>
      <c r="B148" s="18" t="s">
        <v>55</v>
      </c>
      <c r="C148" s="9" t="s">
        <v>128</v>
      </c>
      <c r="D148" s="10">
        <v>152</v>
      </c>
      <c r="E148" s="10">
        <v>140.91</v>
      </c>
      <c r="F148" s="10">
        <f t="shared" si="4"/>
        <v>80.1062612658</v>
      </c>
      <c r="H148" s="4">
        <f>F156/E153</f>
        <v>0</v>
      </c>
      <c r="I148" s="4">
        <v>0.56849238</v>
      </c>
    </row>
    <row r="149" s="2" customFormat="1" customHeight="1" spans="1:9">
      <c r="A149" s="9">
        <v>143</v>
      </c>
      <c r="B149" s="18" t="s">
        <v>133</v>
      </c>
      <c r="C149" s="9" t="s">
        <v>128</v>
      </c>
      <c r="D149" s="10">
        <v>272.4</v>
      </c>
      <c r="E149" s="10">
        <v>272.38</v>
      </c>
      <c r="F149" s="10">
        <f t="shared" si="4"/>
        <v>154.8459544644</v>
      </c>
      <c r="H149" s="13"/>
      <c r="I149" s="4">
        <v>0.56849238</v>
      </c>
    </row>
    <row r="150" s="2" customFormat="1" customHeight="1" spans="1:9">
      <c r="A150" s="9">
        <v>144</v>
      </c>
      <c r="B150" s="18" t="s">
        <v>114</v>
      </c>
      <c r="C150" s="9" t="s">
        <v>128</v>
      </c>
      <c r="D150" s="10">
        <v>80</v>
      </c>
      <c r="E150" s="20">
        <v>71.9</v>
      </c>
      <c r="F150" s="10">
        <f t="shared" si="4"/>
        <v>40.874602122</v>
      </c>
      <c r="H150" s="13"/>
      <c r="I150" s="4">
        <v>0.56849238</v>
      </c>
    </row>
    <row r="151" s="2" customFormat="1" customHeight="1" spans="1:9">
      <c r="A151" s="9">
        <v>145</v>
      </c>
      <c r="B151" s="18" t="s">
        <v>134</v>
      </c>
      <c r="C151" s="9" t="s">
        <v>128</v>
      </c>
      <c r="D151" s="10">
        <v>74.9</v>
      </c>
      <c r="E151" s="10">
        <v>74.9</v>
      </c>
      <c r="F151" s="10">
        <f t="shared" si="4"/>
        <v>42.580079262</v>
      </c>
      <c r="H151" s="13"/>
      <c r="I151" s="4">
        <v>0.56849238</v>
      </c>
    </row>
    <row r="152" s="2" customFormat="1" customHeight="1" spans="1:9">
      <c r="A152" s="9">
        <v>146</v>
      </c>
      <c r="B152" s="18" t="s">
        <v>135</v>
      </c>
      <c r="C152" s="9" t="s">
        <v>128</v>
      </c>
      <c r="D152" s="10">
        <v>657.5</v>
      </c>
      <c r="E152" s="10">
        <v>531.03</v>
      </c>
      <c r="F152" s="10">
        <f t="shared" si="4"/>
        <v>301.8865085514</v>
      </c>
      <c r="H152" s="13"/>
      <c r="I152" s="4">
        <v>0.56849238</v>
      </c>
    </row>
    <row r="153" customHeight="1" spans="1:6">
      <c r="A153" s="12" t="s">
        <v>136</v>
      </c>
      <c r="B153" s="12"/>
      <c r="C153" s="12"/>
      <c r="D153" s="25">
        <v>36564.12</v>
      </c>
      <c r="E153" s="12">
        <v>35393.28</v>
      </c>
      <c r="F153" s="25">
        <f>SUM(F7:F152)</f>
        <v>20120.8099832064</v>
      </c>
    </row>
    <row r="154" customHeight="1" spans="1:6">
      <c r="A154" s="8" t="s">
        <v>137</v>
      </c>
      <c r="B154" s="8"/>
      <c r="C154" s="8"/>
      <c r="D154" s="8"/>
      <c r="E154" s="8"/>
      <c r="F154" s="8"/>
    </row>
    <row r="155" customHeight="1" spans="1:6">
      <c r="A155" s="26"/>
      <c r="B155" s="26"/>
      <c r="C155" s="26"/>
      <c r="D155" s="26"/>
      <c r="E155" s="26"/>
      <c r="F155" s="26"/>
    </row>
    <row r="156" customHeight="1" spans="1:5">
      <c r="A156" s="26"/>
      <c r="B156" s="26"/>
      <c r="C156" s="26"/>
      <c r="D156" s="26"/>
      <c r="E156" s="26"/>
    </row>
    <row r="157" customHeight="1" spans="1:6">
      <c r="A157" s="27" t="s">
        <v>138</v>
      </c>
      <c r="B157" s="27"/>
      <c r="C157" s="27"/>
      <c r="D157" s="27"/>
      <c r="E157" s="27"/>
      <c r="F157" s="27"/>
    </row>
    <row r="158" customHeight="1" spans="1:6">
      <c r="A158" s="27" t="s">
        <v>139</v>
      </c>
      <c r="B158" s="27"/>
      <c r="C158" s="27"/>
      <c r="D158" s="27"/>
      <c r="E158" s="27"/>
      <c r="F158" s="27"/>
    </row>
    <row r="159" ht="81" customHeight="1" spans="1:6">
      <c r="A159" s="28" t="s">
        <v>140</v>
      </c>
      <c r="B159" s="28"/>
      <c r="C159" s="28"/>
      <c r="D159" s="28"/>
      <c r="E159" s="28"/>
      <c r="F159" s="28"/>
    </row>
  </sheetData>
  <mergeCells count="13">
    <mergeCell ref="A1:F1"/>
    <mergeCell ref="E2:F2"/>
    <mergeCell ref="A153:B153"/>
    <mergeCell ref="A154:F154"/>
    <mergeCell ref="A157:F157"/>
    <mergeCell ref="A158:F158"/>
    <mergeCell ref="A159:F159"/>
    <mergeCell ref="A3:A6"/>
    <mergeCell ref="B3:B6"/>
    <mergeCell ref="C3:C6"/>
    <mergeCell ref="D3:D6"/>
    <mergeCell ref="E3:E6"/>
    <mergeCell ref="F3:F5"/>
  </mergeCells>
  <pageMargins left="0.554861111111111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公示表2022年秋季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2023-03-27T05:50:03Z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FB96C916CDFC447AAA4A1A6548B3C705</vt:lpwstr>
  </property>
</Properties>
</file>