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80" windowHeight="7000" activeTab="1"/>
  </bookViews>
  <sheets>
    <sheet name="带状复合种植汇总" sheetId="18" r:id="rId1"/>
    <sheet name="带状复合公示主体明细" sheetId="17" r:id="rId2"/>
  </sheets>
  <definedNames>
    <definedName name="_xlnm.Print_Titles" localSheetId="1">带状复合公示主体明细!$1:$2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<sst xmlns="http://schemas.openxmlformats.org/spreadsheetml/2006/main" count="251" uniqueCount="180">
  <si>
    <t>通州湾示范区2024年三余镇大豆玉米带状复合种植补贴汇总表表</t>
  </si>
  <si>
    <t>序号</t>
  </si>
  <si>
    <t>村别</t>
  </si>
  <si>
    <t>补贴户数（户）</t>
  </si>
  <si>
    <t>测绘核实面积（亩）</t>
  </si>
  <si>
    <r>
      <rPr>
        <sz val="12"/>
        <rFont val="方正仿宋_GBK"/>
        <charset val="134"/>
      </rPr>
      <t>补贴标准</t>
    </r>
    <r>
      <rPr>
        <sz val="12"/>
        <rFont val="Times New Roman"/>
        <charset val="134"/>
      </rPr>
      <t>(320</t>
    </r>
    <r>
      <rPr>
        <sz val="12"/>
        <rFont val="方正仿宋_GBK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亩）</t>
    </r>
  </si>
  <si>
    <t>补贴金额（元）</t>
  </si>
  <si>
    <t>备注</t>
  </si>
  <si>
    <t>一社村</t>
  </si>
  <si>
    <t>贡安村</t>
  </si>
  <si>
    <t>红专村</t>
  </si>
  <si>
    <t>广运村</t>
  </si>
  <si>
    <t>大乐村</t>
  </si>
  <si>
    <t>新民村</t>
  </si>
  <si>
    <t>德兴村</t>
  </si>
  <si>
    <t>同盟村</t>
  </si>
  <si>
    <t>育新村</t>
  </si>
  <si>
    <t>中闸村</t>
  </si>
  <si>
    <t>海防村</t>
  </si>
  <si>
    <t>新闸村</t>
  </si>
  <si>
    <t>胜利村</t>
  </si>
  <si>
    <t>恒兴村</t>
  </si>
  <si>
    <t>安平村</t>
  </si>
  <si>
    <t>新华村</t>
  </si>
  <si>
    <t>光明村</t>
  </si>
  <si>
    <t>合兴村</t>
  </si>
  <si>
    <t>海晏村</t>
  </si>
  <si>
    <t>东海村</t>
  </si>
  <si>
    <t>闸北村</t>
  </si>
  <si>
    <t>海丰村</t>
  </si>
  <si>
    <t>东余村</t>
  </si>
  <si>
    <t>永平村</t>
  </si>
  <si>
    <t>东晋村</t>
  </si>
  <si>
    <t>建新村</t>
  </si>
  <si>
    <t>闸东村</t>
  </si>
  <si>
    <t>合计</t>
  </si>
  <si>
    <t>通州湾示范区2024年三余镇大豆玉米带状复合种植补贴公示表</t>
  </si>
  <si>
    <t>村组</t>
  </si>
  <si>
    <t>补贴对象姓名</t>
  </si>
  <si>
    <r>
      <rPr>
        <sz val="8"/>
        <rFont val="方正仿宋_GBK"/>
        <charset val="134"/>
      </rPr>
      <t>补贴标准</t>
    </r>
    <r>
      <rPr>
        <sz val="8"/>
        <rFont val="Times New Roman"/>
        <charset val="134"/>
      </rPr>
      <t>(320</t>
    </r>
    <r>
      <rPr>
        <sz val="8"/>
        <rFont val="方正仿宋_GBK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亩）</t>
    </r>
  </si>
  <si>
    <t>补助对象联系电话</t>
  </si>
  <si>
    <r>
      <rPr>
        <sz val="8"/>
        <rFont val="方正仿宋_GBK"/>
        <charset val="134"/>
      </rPr>
      <t>一社</t>
    </r>
  </si>
  <si>
    <r>
      <rPr>
        <sz val="8"/>
        <color rgb="FF000000"/>
        <rFont val="方正仿宋_GBK"/>
        <charset val="0"/>
      </rPr>
      <t>潘宝洪</t>
    </r>
  </si>
  <si>
    <t>86919363</t>
  </si>
  <si>
    <r>
      <rPr>
        <sz val="8"/>
        <color rgb="FF000000"/>
        <rFont val="方正仿宋_GBK"/>
        <charset val="0"/>
      </rPr>
      <t>周宝康</t>
    </r>
  </si>
  <si>
    <t>18752878330</t>
  </si>
  <si>
    <r>
      <rPr>
        <sz val="8"/>
        <color rgb="FF000000"/>
        <rFont val="方正仿宋_GBK"/>
        <charset val="0"/>
      </rPr>
      <t>陆裕珍</t>
    </r>
  </si>
  <si>
    <r>
      <rPr>
        <sz val="8"/>
        <color rgb="FF000000"/>
        <rFont val="方正仿宋_GBK"/>
        <charset val="0"/>
      </rPr>
      <t>茅品鑫</t>
    </r>
  </si>
  <si>
    <r>
      <rPr>
        <sz val="8"/>
        <color rgb="FF000000"/>
        <rFont val="方正仿宋_GBK"/>
        <charset val="0"/>
      </rPr>
      <t>周振祥</t>
    </r>
  </si>
  <si>
    <r>
      <rPr>
        <sz val="8"/>
        <color rgb="FF000000"/>
        <rFont val="方正仿宋_GBK"/>
        <charset val="0"/>
      </rPr>
      <t>方士兵</t>
    </r>
  </si>
  <si>
    <r>
      <rPr>
        <sz val="8"/>
        <color rgb="FF000000"/>
        <rFont val="方正仿宋_GBK"/>
        <charset val="0"/>
      </rPr>
      <t>顾跃生</t>
    </r>
  </si>
  <si>
    <r>
      <rPr>
        <sz val="8"/>
        <color rgb="FF000000"/>
        <rFont val="方正仿宋_GBK"/>
        <charset val="0"/>
      </rPr>
      <t>杨士章</t>
    </r>
  </si>
  <si>
    <t>86915210</t>
  </si>
  <si>
    <r>
      <rPr>
        <sz val="8"/>
        <color rgb="FF000000"/>
        <rFont val="方正仿宋_GBK"/>
        <charset val="0"/>
      </rPr>
      <t>陆云龙</t>
    </r>
  </si>
  <si>
    <r>
      <rPr>
        <sz val="8"/>
        <color rgb="FF000000"/>
        <rFont val="方正仿宋_GBK"/>
        <charset val="0"/>
      </rPr>
      <t>黄汉良</t>
    </r>
  </si>
  <si>
    <r>
      <rPr>
        <sz val="8"/>
        <color rgb="FF000000"/>
        <rFont val="方正仿宋_GBK"/>
        <charset val="0"/>
      </rPr>
      <t>周志斌</t>
    </r>
  </si>
  <si>
    <r>
      <rPr>
        <sz val="8"/>
        <color rgb="FF000000"/>
        <rFont val="方正仿宋_GBK"/>
        <charset val="0"/>
      </rPr>
      <t>金绍斌</t>
    </r>
  </si>
  <si>
    <r>
      <rPr>
        <sz val="8"/>
        <color rgb="FF000000"/>
        <rFont val="方正仿宋_GBK"/>
        <charset val="0"/>
      </rPr>
      <t>周林昌</t>
    </r>
  </si>
  <si>
    <t>86911784</t>
  </si>
  <si>
    <r>
      <rPr>
        <sz val="8"/>
        <color rgb="FF000000"/>
        <rFont val="方正仿宋_GBK"/>
        <charset val="0"/>
      </rPr>
      <t>陈祖元</t>
    </r>
  </si>
  <si>
    <r>
      <rPr>
        <sz val="8"/>
        <color rgb="FF000000"/>
        <rFont val="方正仿宋_GBK"/>
        <charset val="0"/>
      </rPr>
      <t>施善岳</t>
    </r>
  </si>
  <si>
    <r>
      <rPr>
        <sz val="8"/>
        <color rgb="FF000000"/>
        <rFont val="方正仿宋_GBK"/>
        <charset val="134"/>
      </rPr>
      <t>施建忠</t>
    </r>
  </si>
  <si>
    <t>13222192230</t>
  </si>
  <si>
    <r>
      <rPr>
        <sz val="8"/>
        <color rgb="FF000000"/>
        <rFont val="方正仿宋_GBK"/>
        <charset val="134"/>
      </rPr>
      <t>施锦昌</t>
    </r>
  </si>
  <si>
    <t>18930228463</t>
  </si>
  <si>
    <r>
      <rPr>
        <sz val="8"/>
        <color rgb="FF000000"/>
        <rFont val="方正仿宋_GBK"/>
        <charset val="0"/>
      </rPr>
      <t>成奎佣</t>
    </r>
  </si>
  <si>
    <t>15250686692</t>
  </si>
  <si>
    <r>
      <rPr>
        <sz val="8"/>
        <color rgb="FF000000"/>
        <rFont val="方正仿宋_GBK"/>
        <charset val="134"/>
      </rPr>
      <t>贡安村</t>
    </r>
  </si>
  <si>
    <r>
      <rPr>
        <sz val="8"/>
        <rFont val="Times New Roman"/>
        <charset val="134"/>
      </rPr>
      <t>34</t>
    </r>
    <r>
      <rPr>
        <sz val="8"/>
        <rFont val="方正仿宋_GBK"/>
        <charset val="134"/>
      </rPr>
      <t>组</t>
    </r>
  </si>
  <si>
    <r>
      <rPr>
        <sz val="8"/>
        <rFont val="方正仿宋_GBK"/>
        <charset val="0"/>
      </rPr>
      <t>朱辉</t>
    </r>
  </si>
  <si>
    <r>
      <rPr>
        <sz val="8"/>
        <rFont val="Times New Roman"/>
        <charset val="134"/>
      </rPr>
      <t>58</t>
    </r>
    <r>
      <rPr>
        <sz val="8"/>
        <rFont val="方正仿宋_GBK"/>
        <charset val="134"/>
      </rPr>
      <t>组</t>
    </r>
  </si>
  <si>
    <r>
      <rPr>
        <sz val="8"/>
        <rFont val="方正仿宋_GBK"/>
        <charset val="134"/>
      </rPr>
      <t>司成林</t>
    </r>
  </si>
  <si>
    <r>
      <rPr>
        <sz val="8"/>
        <color rgb="FF000000"/>
        <rFont val="方正仿宋_GBK"/>
        <charset val="134"/>
      </rPr>
      <t>红专村</t>
    </r>
  </si>
  <si>
    <t>杨宝艮（通州湾示范区丰茂家庭农场）</t>
  </si>
  <si>
    <t>18962867717</t>
  </si>
  <si>
    <r>
      <rPr>
        <sz val="8"/>
        <rFont val="方正仿宋_GBK"/>
        <charset val="134"/>
      </rPr>
      <t>新民</t>
    </r>
  </si>
  <si>
    <r>
      <rPr>
        <sz val="8"/>
        <rFont val="Times New Roman"/>
        <charset val="134"/>
      </rPr>
      <t>22</t>
    </r>
    <r>
      <rPr>
        <sz val="8"/>
        <rFont val="方正仿宋_GBK"/>
        <charset val="134"/>
      </rPr>
      <t>组</t>
    </r>
  </si>
  <si>
    <r>
      <rPr>
        <sz val="8"/>
        <rFont val="方正仿宋_GBK"/>
        <charset val="134"/>
      </rPr>
      <t>曹勤美</t>
    </r>
  </si>
  <si>
    <r>
      <rPr>
        <sz val="8"/>
        <color rgb="FF000000"/>
        <rFont val="方正仿宋_GBK"/>
        <charset val="134"/>
      </rPr>
      <t>德兴村</t>
    </r>
  </si>
  <si>
    <r>
      <rPr>
        <sz val="8"/>
        <rFont val="Times New Roman"/>
        <charset val="134"/>
      </rPr>
      <t>4</t>
    </r>
    <r>
      <rPr>
        <sz val="8"/>
        <rFont val="方正仿宋_GBK"/>
        <charset val="134"/>
      </rPr>
      <t>组</t>
    </r>
  </si>
  <si>
    <r>
      <rPr>
        <sz val="8"/>
        <rFont val="方正仿宋_GBK"/>
        <charset val="134"/>
      </rPr>
      <t>季国民</t>
    </r>
  </si>
  <si>
    <r>
      <rPr>
        <sz val="8"/>
        <rFont val="方正仿宋_GBK"/>
        <charset val="134"/>
      </rPr>
      <t>季鹏程</t>
    </r>
  </si>
  <si>
    <r>
      <rPr>
        <sz val="8"/>
        <rFont val="方正仿宋_GBK"/>
        <charset val="134"/>
      </rPr>
      <t>曹新</t>
    </r>
  </si>
  <si>
    <r>
      <rPr>
        <sz val="8"/>
        <rFont val="方正仿宋_GBK"/>
        <charset val="134"/>
      </rPr>
      <t>曹永武</t>
    </r>
  </si>
  <si>
    <r>
      <rPr>
        <sz val="8"/>
        <rFont val="方正仿宋_GBK"/>
        <charset val="134"/>
      </rPr>
      <t>李国平</t>
    </r>
  </si>
  <si>
    <r>
      <rPr>
        <sz val="8"/>
        <rFont val="Times New Roman"/>
        <charset val="134"/>
      </rPr>
      <t>6</t>
    </r>
    <r>
      <rPr>
        <sz val="8"/>
        <rFont val="方正仿宋_GBK"/>
        <charset val="134"/>
      </rPr>
      <t>组</t>
    </r>
  </si>
  <si>
    <r>
      <rPr>
        <sz val="8"/>
        <rFont val="方正仿宋_GBK"/>
        <charset val="134"/>
      </rPr>
      <t>姜志田</t>
    </r>
  </si>
  <si>
    <r>
      <rPr>
        <sz val="8"/>
        <rFont val="Times New Roman"/>
        <charset val="134"/>
      </rPr>
      <t>7</t>
    </r>
    <r>
      <rPr>
        <sz val="8"/>
        <rFont val="方正仿宋_GBK"/>
        <charset val="134"/>
      </rPr>
      <t>组</t>
    </r>
  </si>
  <si>
    <r>
      <rPr>
        <sz val="8"/>
        <rFont val="方正仿宋_GBK"/>
        <charset val="134"/>
      </rPr>
      <t>蒋召明</t>
    </r>
  </si>
  <si>
    <r>
      <rPr>
        <sz val="8"/>
        <rFont val="Times New Roman"/>
        <charset val="134"/>
      </rPr>
      <t>11</t>
    </r>
    <r>
      <rPr>
        <sz val="8"/>
        <rFont val="方正仿宋_GBK"/>
        <charset val="134"/>
      </rPr>
      <t>组</t>
    </r>
  </si>
  <si>
    <r>
      <rPr>
        <sz val="8"/>
        <rFont val="方正仿宋_GBK"/>
        <charset val="134"/>
      </rPr>
      <t>沈金芳</t>
    </r>
  </si>
  <si>
    <r>
      <rPr>
        <sz val="8"/>
        <rFont val="Times New Roman"/>
        <charset val="134"/>
      </rPr>
      <t>13</t>
    </r>
    <r>
      <rPr>
        <sz val="8"/>
        <rFont val="方正仿宋_GBK"/>
        <charset val="134"/>
      </rPr>
      <t>组</t>
    </r>
  </si>
  <si>
    <r>
      <rPr>
        <sz val="8"/>
        <rFont val="方正仿宋_GBK"/>
        <charset val="134"/>
      </rPr>
      <t>季国凡</t>
    </r>
  </si>
  <si>
    <t>15162845600</t>
  </si>
  <si>
    <r>
      <rPr>
        <sz val="8"/>
        <rFont val="Times New Roman"/>
        <charset val="134"/>
      </rPr>
      <t>15</t>
    </r>
    <r>
      <rPr>
        <sz val="8"/>
        <rFont val="方正仿宋_GBK"/>
        <charset val="134"/>
      </rPr>
      <t>组</t>
    </r>
  </si>
  <si>
    <r>
      <rPr>
        <sz val="8"/>
        <rFont val="方正仿宋_GBK"/>
        <charset val="134"/>
      </rPr>
      <t>曹国岐</t>
    </r>
  </si>
  <si>
    <r>
      <rPr>
        <sz val="8"/>
        <rFont val="Times New Roman"/>
        <charset val="134"/>
      </rPr>
      <t>4</t>
    </r>
    <r>
      <rPr>
        <sz val="8"/>
        <rFont val="方正仿宋_GBK"/>
        <charset val="134"/>
      </rPr>
      <t>、</t>
    </r>
    <r>
      <rPr>
        <sz val="8"/>
        <rFont val="Times New Roman"/>
        <charset val="134"/>
      </rPr>
      <t>5</t>
    </r>
    <r>
      <rPr>
        <sz val="8"/>
        <rFont val="方正仿宋_GBK"/>
        <charset val="134"/>
      </rPr>
      <t>、</t>
    </r>
    <r>
      <rPr>
        <sz val="8"/>
        <rFont val="Times New Roman"/>
        <charset val="134"/>
      </rPr>
      <t>24</t>
    </r>
  </si>
  <si>
    <r>
      <rPr>
        <sz val="8"/>
        <rFont val="方正仿宋_GBK"/>
        <charset val="134"/>
      </rPr>
      <t>付艳红</t>
    </r>
  </si>
  <si>
    <r>
      <rPr>
        <sz val="8"/>
        <color rgb="FF000000"/>
        <rFont val="方正仿宋_GBK"/>
        <charset val="134"/>
      </rPr>
      <t>同盟村</t>
    </r>
  </si>
  <si>
    <r>
      <rPr>
        <sz val="8"/>
        <color theme="1"/>
        <rFont val="方正仿宋_GBK"/>
        <charset val="134"/>
      </rPr>
      <t>曹国岐</t>
    </r>
  </si>
  <si>
    <r>
      <rPr>
        <sz val="8"/>
        <color theme="1"/>
        <rFont val="方正仿宋_GBK"/>
        <charset val="134"/>
      </rPr>
      <t>曹忠兰</t>
    </r>
  </si>
  <si>
    <r>
      <rPr>
        <sz val="8"/>
        <color theme="1"/>
        <rFont val="方正仿宋_GBK"/>
        <charset val="134"/>
      </rPr>
      <t>曹忠美</t>
    </r>
  </si>
  <si>
    <r>
      <rPr>
        <sz val="8"/>
        <color theme="1"/>
        <rFont val="方正仿宋_GBK"/>
        <charset val="134"/>
      </rPr>
      <t>丁雪明</t>
    </r>
  </si>
  <si>
    <r>
      <rPr>
        <sz val="8"/>
        <color theme="1"/>
        <rFont val="方正仿宋_GBK"/>
        <charset val="134"/>
      </rPr>
      <t>吴殿中</t>
    </r>
  </si>
  <si>
    <r>
      <rPr>
        <sz val="8"/>
        <color theme="1"/>
        <rFont val="方正仿宋_GBK"/>
        <charset val="134"/>
      </rPr>
      <t>吴忠炉</t>
    </r>
  </si>
  <si>
    <r>
      <rPr>
        <sz val="8"/>
        <color theme="1"/>
        <rFont val="方正仿宋_GBK"/>
        <charset val="134"/>
      </rPr>
      <t>袁子兵</t>
    </r>
  </si>
  <si>
    <r>
      <rPr>
        <sz val="8"/>
        <color theme="1"/>
        <rFont val="方正仿宋_GBK"/>
        <charset val="134"/>
      </rPr>
      <t>曹金美</t>
    </r>
  </si>
  <si>
    <r>
      <rPr>
        <sz val="8"/>
        <color rgb="FF000000"/>
        <rFont val="方正仿宋_GBK"/>
        <charset val="134"/>
      </rPr>
      <t>育新村</t>
    </r>
  </si>
  <si>
    <r>
      <rPr>
        <sz val="8"/>
        <color rgb="FF000000"/>
        <rFont val="方正仿宋_GBK"/>
        <charset val="0"/>
      </rPr>
      <t>蒋华奇</t>
    </r>
  </si>
  <si>
    <r>
      <rPr>
        <sz val="8"/>
        <color rgb="FF000000"/>
        <rFont val="方正仿宋_GBK"/>
        <charset val="134"/>
      </rPr>
      <t>中闸村</t>
    </r>
  </si>
  <si>
    <r>
      <rPr>
        <sz val="8"/>
        <color rgb="FF000000"/>
        <rFont val="方正仿宋_GBK"/>
        <charset val="0"/>
      </rPr>
      <t>陆建华</t>
    </r>
  </si>
  <si>
    <t>15851262818</t>
  </si>
  <si>
    <r>
      <rPr>
        <sz val="8"/>
        <color rgb="FF000000"/>
        <rFont val="方正仿宋_GBK"/>
        <charset val="134"/>
      </rPr>
      <t>海防村</t>
    </r>
  </si>
  <si>
    <r>
      <rPr>
        <sz val="8"/>
        <rFont val="方正仿宋_GBK"/>
        <charset val="134"/>
      </rPr>
      <t>海防</t>
    </r>
  </si>
  <si>
    <r>
      <rPr>
        <sz val="8"/>
        <color rgb="FF000000"/>
        <rFont val="方正仿宋_GBK"/>
        <charset val="0"/>
      </rPr>
      <t>卢东</t>
    </r>
  </si>
  <si>
    <t>17312321976</t>
  </si>
  <si>
    <r>
      <rPr>
        <sz val="8"/>
        <color rgb="FF000000"/>
        <rFont val="方正仿宋_GBK"/>
        <charset val="134"/>
      </rPr>
      <t>胜利村</t>
    </r>
  </si>
  <si>
    <r>
      <rPr>
        <sz val="8"/>
        <rFont val="方正仿宋_GBK"/>
        <charset val="134"/>
      </rPr>
      <t>胜利</t>
    </r>
  </si>
  <si>
    <r>
      <rPr>
        <sz val="8"/>
        <color rgb="FF000000"/>
        <rFont val="方正仿宋_GBK"/>
        <charset val="0"/>
      </rPr>
      <t>周兵</t>
    </r>
  </si>
  <si>
    <t>13151376968</t>
  </si>
  <si>
    <r>
      <rPr>
        <sz val="8"/>
        <color rgb="FF000000"/>
        <rFont val="方正仿宋_GBK"/>
        <charset val="134"/>
      </rPr>
      <t>恒兴村</t>
    </r>
  </si>
  <si>
    <r>
      <rPr>
        <sz val="8"/>
        <color rgb="FF000000"/>
        <rFont val="方正仿宋_GBK"/>
        <charset val="0"/>
      </rPr>
      <t>吴长波</t>
    </r>
  </si>
  <si>
    <r>
      <rPr>
        <sz val="8"/>
        <color rgb="FF000000"/>
        <rFont val="方正仿宋_GBK"/>
        <charset val="134"/>
      </rPr>
      <t>安平村</t>
    </r>
  </si>
  <si>
    <r>
      <rPr>
        <sz val="8"/>
        <rFont val="方正仿宋_GBK"/>
        <charset val="134"/>
      </rPr>
      <t>安平村</t>
    </r>
  </si>
  <si>
    <r>
      <rPr>
        <sz val="8"/>
        <rFont val="方正仿宋_GBK"/>
        <charset val="134"/>
      </rPr>
      <t>周兵</t>
    </r>
  </si>
  <si>
    <r>
      <rPr>
        <sz val="8"/>
        <rFont val="方正仿宋_GBK"/>
        <charset val="134"/>
      </rPr>
      <t>袁春玉</t>
    </r>
  </si>
  <si>
    <r>
      <rPr>
        <sz val="8"/>
        <rFont val="方正仿宋_GBK"/>
        <charset val="134"/>
      </rPr>
      <t>陈松</t>
    </r>
  </si>
  <si>
    <t>18351416791</t>
  </si>
  <si>
    <r>
      <rPr>
        <sz val="8"/>
        <rFont val="方正仿宋_GBK"/>
        <charset val="134"/>
      </rPr>
      <t>顾彬</t>
    </r>
  </si>
  <si>
    <r>
      <rPr>
        <sz val="8"/>
        <rFont val="方正仿宋_GBK"/>
        <charset val="134"/>
      </rPr>
      <t>顾文祥</t>
    </r>
  </si>
  <si>
    <r>
      <rPr>
        <sz val="8"/>
        <rFont val="方正仿宋_GBK"/>
        <charset val="134"/>
      </rPr>
      <t>朱尚冲</t>
    </r>
  </si>
  <si>
    <r>
      <rPr>
        <sz val="8"/>
        <rFont val="方正仿宋_GBK"/>
        <charset val="134"/>
      </rPr>
      <t>顾平</t>
    </r>
  </si>
  <si>
    <t>13656273820</t>
  </si>
  <si>
    <r>
      <rPr>
        <sz val="8"/>
        <rFont val="方正仿宋_GBK"/>
        <charset val="134"/>
      </rPr>
      <t>顾文冲</t>
    </r>
  </si>
  <si>
    <t>朱尚群</t>
  </si>
  <si>
    <r>
      <rPr>
        <sz val="8"/>
        <rFont val="方正仿宋_GBK"/>
        <charset val="134"/>
      </rPr>
      <t>光明</t>
    </r>
  </si>
  <si>
    <r>
      <rPr>
        <sz val="8"/>
        <rFont val="Times New Roman"/>
        <charset val="134"/>
      </rPr>
      <t>16</t>
    </r>
    <r>
      <rPr>
        <sz val="8"/>
        <rFont val="方正仿宋_GBK"/>
        <charset val="134"/>
      </rPr>
      <t>组</t>
    </r>
  </si>
  <si>
    <r>
      <rPr>
        <sz val="8"/>
        <color rgb="FF000000"/>
        <rFont val="方正仿宋_GBK"/>
        <charset val="134"/>
      </rPr>
      <t>周兵</t>
    </r>
  </si>
  <si>
    <r>
      <rPr>
        <sz val="8"/>
        <color rgb="FF000000"/>
        <rFont val="Times New Roman"/>
        <charset val="134"/>
      </rPr>
      <t>23</t>
    </r>
    <r>
      <rPr>
        <sz val="8"/>
        <color rgb="FF000000"/>
        <rFont val="方正仿宋_GBK"/>
        <charset val="134"/>
      </rPr>
      <t>组</t>
    </r>
  </si>
  <si>
    <r>
      <rPr>
        <sz val="8"/>
        <color rgb="FF000000"/>
        <rFont val="方正仿宋_GBK"/>
        <charset val="134"/>
      </rPr>
      <t>孙婷</t>
    </r>
  </si>
  <si>
    <r>
      <rPr>
        <sz val="8"/>
        <color rgb="FF000000"/>
        <rFont val="方正仿宋_GBK"/>
        <charset val="134"/>
      </rPr>
      <t>海晏村</t>
    </r>
  </si>
  <si>
    <r>
      <rPr>
        <sz val="8"/>
        <rFont val="方正仿宋_GBK"/>
        <charset val="134"/>
      </rPr>
      <t>海晏村</t>
    </r>
  </si>
  <si>
    <r>
      <rPr>
        <sz val="8"/>
        <color indexed="63"/>
        <rFont val="方正仿宋_GBK"/>
        <charset val="134"/>
      </rPr>
      <t>杨国举</t>
    </r>
    <r>
      <rPr>
        <sz val="8"/>
        <color indexed="63"/>
        <rFont val="Times New Roman"/>
        <charset val="134"/>
      </rPr>
      <t xml:space="preserve">   </t>
    </r>
  </si>
  <si>
    <t>15151343349</t>
  </si>
  <si>
    <r>
      <rPr>
        <sz val="8"/>
        <color rgb="FF000000"/>
        <rFont val="方正仿宋_GBK"/>
        <charset val="134"/>
      </rPr>
      <t>闸北村</t>
    </r>
  </si>
  <si>
    <r>
      <rPr>
        <sz val="8"/>
        <rFont val="方正仿宋_GBK"/>
        <charset val="134"/>
      </rPr>
      <t>闸北</t>
    </r>
  </si>
  <si>
    <t>157162878888</t>
  </si>
  <si>
    <r>
      <rPr>
        <sz val="8"/>
        <color rgb="FF000000"/>
        <rFont val="方正仿宋_GBK"/>
        <charset val="134"/>
      </rPr>
      <t>海丰村</t>
    </r>
  </si>
  <si>
    <r>
      <rPr>
        <sz val="8"/>
        <rFont val="方正仿宋_GBK"/>
        <charset val="134"/>
      </rPr>
      <t>海丰村</t>
    </r>
    <r>
      <rPr>
        <sz val="8"/>
        <rFont val="Times New Roman"/>
        <charset val="134"/>
      </rPr>
      <t>3</t>
    </r>
    <r>
      <rPr>
        <sz val="8"/>
        <rFont val="方正仿宋_GBK"/>
        <charset val="134"/>
      </rPr>
      <t>、</t>
    </r>
    <r>
      <rPr>
        <sz val="8"/>
        <rFont val="Times New Roman"/>
        <charset val="134"/>
      </rPr>
      <t>10</t>
    </r>
    <r>
      <rPr>
        <sz val="8"/>
        <rFont val="方正仿宋_GBK"/>
        <charset val="134"/>
      </rPr>
      <t>、</t>
    </r>
    <r>
      <rPr>
        <sz val="8"/>
        <rFont val="Times New Roman"/>
        <charset val="134"/>
      </rPr>
      <t>13</t>
    </r>
    <r>
      <rPr>
        <sz val="8"/>
        <rFont val="方正仿宋_GBK"/>
        <charset val="134"/>
      </rPr>
      <t>、</t>
    </r>
    <r>
      <rPr>
        <sz val="8"/>
        <rFont val="Times New Roman"/>
        <charset val="134"/>
      </rPr>
      <t>14</t>
    </r>
    <r>
      <rPr>
        <sz val="8"/>
        <rFont val="方正仿宋_GBK"/>
        <charset val="134"/>
      </rPr>
      <t>组</t>
    </r>
  </si>
  <si>
    <r>
      <rPr>
        <sz val="8"/>
        <color theme="1"/>
        <rFont val="方正仿宋_GBK"/>
        <charset val="134"/>
      </rPr>
      <t>王卫胜</t>
    </r>
  </si>
  <si>
    <r>
      <rPr>
        <sz val="8"/>
        <color rgb="FF000000"/>
        <rFont val="方正仿宋_GBK"/>
        <charset val="134"/>
      </rPr>
      <t>东余村</t>
    </r>
  </si>
  <si>
    <r>
      <rPr>
        <sz val="8"/>
        <rFont val="方正仿宋_GBK"/>
        <charset val="134"/>
      </rPr>
      <t>陈红兵</t>
    </r>
  </si>
  <si>
    <t>18551311430</t>
  </si>
  <si>
    <r>
      <rPr>
        <sz val="8"/>
        <rFont val="方正仿宋_GBK"/>
        <charset val="134"/>
      </rPr>
      <t>陆惠民</t>
    </r>
  </si>
  <si>
    <t>13806280785</t>
  </si>
  <si>
    <r>
      <rPr>
        <sz val="8"/>
        <color rgb="FF000000"/>
        <rFont val="方正仿宋_GBK"/>
        <charset val="134"/>
      </rPr>
      <t>永平村</t>
    </r>
  </si>
  <si>
    <r>
      <rPr>
        <sz val="8"/>
        <color rgb="FF000000"/>
        <rFont val="方正仿宋_GBK"/>
        <charset val="0"/>
      </rPr>
      <t>曹裕</t>
    </r>
  </si>
  <si>
    <t>18251342251</t>
  </si>
  <si>
    <r>
      <rPr>
        <sz val="8"/>
        <color rgb="FF000000"/>
        <rFont val="方正仿宋_GBK"/>
        <charset val="134"/>
      </rPr>
      <t>东晋村</t>
    </r>
  </si>
  <si>
    <r>
      <rPr>
        <sz val="8"/>
        <rFont val="方正仿宋_GBK"/>
        <charset val="0"/>
      </rPr>
      <t>陈宝康</t>
    </r>
  </si>
  <si>
    <r>
      <rPr>
        <sz val="8"/>
        <rFont val="方正仿宋_GBK"/>
        <charset val="0"/>
      </rPr>
      <t>陈加余</t>
    </r>
  </si>
  <si>
    <r>
      <rPr>
        <sz val="8"/>
        <rFont val="方正仿宋_GBK"/>
        <charset val="0"/>
      </rPr>
      <t>范兵</t>
    </r>
  </si>
  <si>
    <r>
      <rPr>
        <sz val="8"/>
        <rFont val="方正仿宋_GBK"/>
        <charset val="0"/>
      </rPr>
      <t>黄玉芳</t>
    </r>
  </si>
  <si>
    <r>
      <rPr>
        <sz val="8"/>
        <rFont val="方正仿宋_GBK"/>
        <charset val="134"/>
      </rPr>
      <t>东晋</t>
    </r>
  </si>
  <si>
    <r>
      <rPr>
        <sz val="8"/>
        <rFont val="方正仿宋_GBK"/>
        <charset val="0"/>
      </rPr>
      <t>李广祥</t>
    </r>
  </si>
  <si>
    <r>
      <rPr>
        <sz val="8"/>
        <rFont val="方正仿宋_GBK"/>
        <charset val="0"/>
      </rPr>
      <t>李云</t>
    </r>
  </si>
  <si>
    <r>
      <rPr>
        <sz val="8"/>
        <rFont val="方正仿宋_GBK"/>
        <charset val="0"/>
      </rPr>
      <t>吕玉平</t>
    </r>
  </si>
  <si>
    <r>
      <rPr>
        <sz val="8"/>
        <rFont val="方正仿宋_GBK"/>
        <charset val="0"/>
      </rPr>
      <t>庞学新</t>
    </r>
  </si>
  <si>
    <r>
      <rPr>
        <sz val="8"/>
        <rFont val="方正仿宋_GBK"/>
        <charset val="0"/>
      </rPr>
      <t>吴士良</t>
    </r>
  </si>
  <si>
    <r>
      <rPr>
        <sz val="8"/>
        <rFont val="方正仿宋_GBK"/>
        <charset val="0"/>
      </rPr>
      <t>张存</t>
    </r>
  </si>
  <si>
    <r>
      <rPr>
        <sz val="8"/>
        <color rgb="FF000000"/>
        <rFont val="方正仿宋_GBK"/>
        <charset val="134"/>
      </rPr>
      <t>建新村</t>
    </r>
  </si>
  <si>
    <r>
      <rPr>
        <sz val="8"/>
        <rFont val="方正仿宋_GBK"/>
        <charset val="134"/>
      </rPr>
      <t>建新</t>
    </r>
  </si>
  <si>
    <r>
      <rPr>
        <sz val="8"/>
        <color theme="1"/>
        <rFont val="方正仿宋_GBK"/>
        <charset val="134"/>
      </rPr>
      <t>李广祥</t>
    </r>
  </si>
  <si>
    <r>
      <rPr>
        <sz val="8"/>
        <color rgb="FF000000"/>
        <rFont val="方正仿宋_GBK"/>
        <charset val="134"/>
      </rPr>
      <t>闸东村</t>
    </r>
  </si>
  <si>
    <r>
      <rPr>
        <sz val="8"/>
        <color rgb="FF000000"/>
        <rFont val="Times New Roman"/>
        <charset val="134"/>
      </rPr>
      <t>2</t>
    </r>
    <r>
      <rPr>
        <sz val="8"/>
        <color rgb="FF000000"/>
        <rFont val="方正仿宋_GBK"/>
        <charset val="134"/>
      </rPr>
      <t>、</t>
    </r>
    <r>
      <rPr>
        <sz val="8"/>
        <color rgb="FF000000"/>
        <rFont val="Times New Roman"/>
        <charset val="134"/>
      </rPr>
      <t>3</t>
    </r>
  </si>
  <si>
    <r>
      <rPr>
        <sz val="8"/>
        <color rgb="FF000000"/>
        <rFont val="方正仿宋_GBK"/>
        <charset val="134"/>
      </rPr>
      <t>张恒波</t>
    </r>
  </si>
  <si>
    <t>14-17</t>
  </si>
  <si>
    <r>
      <rPr>
        <sz val="8"/>
        <color rgb="FF000000"/>
        <rFont val="方正仿宋_GBK"/>
        <charset val="134"/>
      </rPr>
      <t>姜兵</t>
    </r>
  </si>
  <si>
    <r>
      <rPr>
        <sz val="8"/>
        <rFont val="方正仿宋_GBK"/>
        <charset val="134"/>
      </rPr>
      <t>合计</t>
    </r>
  </si>
  <si>
    <t>填表人：                       负责人：                     审核人：                    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</si>
</sst>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42">
    <font>
      <sz val="12"/>
      <name val="宋体"/>
      <charset val="134"/>
    </font>
    <font>
      <sz val="8"/>
      <name val="Times New Roman"/>
      <charset val="134"/>
    </font>
    <font>
      <sz val="16"/>
      <name val="方正小标宋_GBK"/>
      <charset val="134"/>
    </font>
    <font>
      <sz val="8"/>
      <name val="方正仿宋_GBK"/>
      <charset val="134"/>
    </font>
    <font>
      <sz val="8"/>
      <color rgb="FF000000"/>
      <name val="Times New Roman"/>
      <charset val="0"/>
    </font>
    <font>
      <sz val="8"/>
      <color rgb="FF000000"/>
      <name val="Times New Roman"/>
      <charset val="134"/>
    </font>
    <font>
      <sz val="8"/>
      <name val="Times New Roman"/>
      <charset val="0"/>
    </font>
    <font>
      <sz val="10"/>
      <name val="Times New Roman"/>
      <charset val="134"/>
    </font>
    <font>
      <sz val="8"/>
      <color theme="1"/>
      <name val="Times New Roman"/>
      <charset val="134"/>
    </font>
    <font>
      <sz val="8"/>
      <color indexed="63"/>
      <name val="Times New Roman"/>
      <charset val="134"/>
    </font>
    <font>
      <sz val="9"/>
      <name val="方正仿宋_GBK"/>
      <charset val="134"/>
    </font>
    <font>
      <sz val="14"/>
      <color rgb="FF000000"/>
      <name val="方正小标宋_GBK"/>
      <charset val="134"/>
    </font>
    <font>
      <sz val="10.5"/>
      <color rgb="FF000000"/>
      <name val="方正仿宋_GBK"/>
      <charset val="134"/>
    </font>
    <font>
      <sz val="10.5"/>
      <color rgb="FF000000"/>
      <name val="Times New Roman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8"/>
      <color rgb="FF000000"/>
      <name val="方正仿宋_GBK"/>
      <charset val="0"/>
    </font>
    <font>
      <sz val="8"/>
      <name val="方正仿宋_GBK"/>
      <charset val="0"/>
    </font>
    <font>
      <sz val="8"/>
      <color rgb="FF000000"/>
      <name val="方正仿宋_GBK"/>
      <charset val="134"/>
    </font>
    <font>
      <sz val="8"/>
      <color theme="1"/>
      <name val="方正仿宋_GBK"/>
      <charset val="134"/>
    </font>
    <font>
      <sz val="8"/>
      <color indexed="63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1" xfId="50"/>
    <cellStyle name="常规 33" xfId="51"/>
    <cellStyle name="常规 7" xfId="52"/>
    <cellStyle name="常规 11" xfId="53"/>
    <cellStyle name="常规 5" xfId="54"/>
    <cellStyle name="常规 8" xfId="55"/>
    <cellStyle name="常规 13" xfId="56"/>
  </cellStyles>
  <tableStyles count="0" defaultTableStyle="TableStyleMedium9" defaultPivotStyle="PivotStyleLight16"/>
  <colors>
    <mruColors>
      <color rgb="00FF0000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21" workbookViewId="0">
      <selection activeCell="A1" sqref="$A1:$XFD1048576"/>
    </sheetView>
  </sheetViews>
  <sheetFormatPr defaultColWidth="8.66666666666667" defaultRowHeight="15" outlineLevelCol="6"/>
  <cols>
    <col min="1" max="1" width="5.75" customWidth="1"/>
    <col min="2" max="2" width="12.8333333333333" customWidth="1"/>
    <col min="3" max="3" width="8.91666666666667" customWidth="1"/>
    <col min="4" max="4" width="11.0833333333333" customWidth="1"/>
    <col min="5" max="5" width="12.8333333333333" customWidth="1"/>
    <col min="6" max="6" width="12.75" customWidth="1"/>
    <col min="7" max="7" width="14.5" customWidth="1"/>
  </cols>
  <sheetData>
    <row r="1" ht="31" customHeight="1" spans="1:7">
      <c r="A1" s="48" t="s">
        <v>0</v>
      </c>
      <c r="B1" s="48"/>
      <c r="C1" s="48"/>
      <c r="D1" s="48"/>
      <c r="E1" s="48"/>
      <c r="F1" s="48"/>
      <c r="G1" s="48"/>
    </row>
    <row r="2" ht="16.5" customHeight="1" spans="1:7">
      <c r="A2" s="49" t="s">
        <v>1</v>
      </c>
      <c r="B2" s="49" t="s">
        <v>2</v>
      </c>
      <c r="C2" s="49" t="s">
        <v>3</v>
      </c>
      <c r="D2" s="49" t="s">
        <v>4</v>
      </c>
      <c r="E2" s="50" t="s">
        <v>5</v>
      </c>
      <c r="F2" s="50" t="s">
        <v>6</v>
      </c>
      <c r="G2" s="49" t="s">
        <v>7</v>
      </c>
    </row>
    <row r="3" ht="26" customHeight="1" spans="1:7">
      <c r="A3" s="49"/>
      <c r="B3" s="49"/>
      <c r="C3" s="49"/>
      <c r="D3" s="49"/>
      <c r="E3" s="51"/>
      <c r="F3" s="51"/>
      <c r="G3" s="49"/>
    </row>
    <row r="4" ht="20" customHeight="1" spans="1:7">
      <c r="A4" s="52">
        <v>1</v>
      </c>
      <c r="B4" s="53" t="s">
        <v>8</v>
      </c>
      <c r="C4" s="52">
        <v>18</v>
      </c>
      <c r="D4" s="52">
        <v>65</v>
      </c>
      <c r="E4" s="52">
        <v>320</v>
      </c>
      <c r="F4" s="52">
        <f t="shared" ref="F4:F31" si="0">D4*320</f>
        <v>20800</v>
      </c>
      <c r="G4" s="52"/>
    </row>
    <row r="5" ht="20" customHeight="1" spans="1:7">
      <c r="A5" s="52">
        <v>2</v>
      </c>
      <c r="B5" s="53" t="s">
        <v>9</v>
      </c>
      <c r="C5" s="52">
        <v>2</v>
      </c>
      <c r="D5" s="52">
        <v>93.8</v>
      </c>
      <c r="E5" s="52">
        <v>320</v>
      </c>
      <c r="F5" s="52">
        <f t="shared" si="0"/>
        <v>30016</v>
      </c>
      <c r="G5" s="52"/>
    </row>
    <row r="6" ht="20" customHeight="1" spans="1:7">
      <c r="A6" s="52">
        <v>3</v>
      </c>
      <c r="B6" s="53" t="s">
        <v>10</v>
      </c>
      <c r="C6" s="52">
        <v>1</v>
      </c>
      <c r="D6" s="52">
        <v>101.9</v>
      </c>
      <c r="E6" s="52">
        <v>320</v>
      </c>
      <c r="F6" s="52">
        <f t="shared" si="0"/>
        <v>32608</v>
      </c>
      <c r="G6" s="52"/>
    </row>
    <row r="7" ht="20" customHeight="1" spans="1:7">
      <c r="A7" s="52">
        <v>4</v>
      </c>
      <c r="B7" s="53" t="s">
        <v>11</v>
      </c>
      <c r="C7" s="52">
        <v>0</v>
      </c>
      <c r="D7" s="52">
        <v>0</v>
      </c>
      <c r="E7" s="52">
        <v>320</v>
      </c>
      <c r="F7" s="52">
        <f t="shared" si="0"/>
        <v>0</v>
      </c>
      <c r="G7" s="52"/>
    </row>
    <row r="8" ht="20" customHeight="1" spans="1:7">
      <c r="A8" s="52">
        <v>5</v>
      </c>
      <c r="B8" s="53" t="s">
        <v>12</v>
      </c>
      <c r="C8" s="52">
        <v>0</v>
      </c>
      <c r="D8" s="52">
        <v>0</v>
      </c>
      <c r="E8" s="52">
        <v>320</v>
      </c>
      <c r="F8" s="52">
        <f t="shared" si="0"/>
        <v>0</v>
      </c>
      <c r="G8" s="52"/>
    </row>
    <row r="9" ht="20" customHeight="1" spans="1:7">
      <c r="A9" s="52">
        <v>6</v>
      </c>
      <c r="B9" s="53" t="s">
        <v>13</v>
      </c>
      <c r="C9" s="52">
        <v>1</v>
      </c>
      <c r="D9" s="52">
        <v>3.2</v>
      </c>
      <c r="E9" s="52">
        <v>320</v>
      </c>
      <c r="F9" s="52">
        <f t="shared" si="0"/>
        <v>1024</v>
      </c>
      <c r="G9" s="52"/>
    </row>
    <row r="10" ht="20" customHeight="1" spans="1:7">
      <c r="A10" s="52">
        <v>7</v>
      </c>
      <c r="B10" s="53" t="s">
        <v>14</v>
      </c>
      <c r="C10" s="52">
        <v>11</v>
      </c>
      <c r="D10" s="52">
        <v>81.9</v>
      </c>
      <c r="E10" s="52">
        <v>320</v>
      </c>
      <c r="F10" s="52">
        <f t="shared" si="0"/>
        <v>26208</v>
      </c>
      <c r="G10" s="52"/>
    </row>
    <row r="11" ht="20" customHeight="1" spans="1:7">
      <c r="A11" s="52">
        <v>8</v>
      </c>
      <c r="B11" s="53" t="s">
        <v>15</v>
      </c>
      <c r="C11" s="52">
        <v>8</v>
      </c>
      <c r="D11" s="52">
        <v>29.4</v>
      </c>
      <c r="E11" s="52">
        <v>320</v>
      </c>
      <c r="F11" s="52">
        <f t="shared" si="0"/>
        <v>9408</v>
      </c>
      <c r="G11" s="52"/>
    </row>
    <row r="12" ht="20" customHeight="1" spans="1:7">
      <c r="A12" s="52">
        <v>9</v>
      </c>
      <c r="B12" s="53" t="s">
        <v>16</v>
      </c>
      <c r="C12" s="52">
        <v>1</v>
      </c>
      <c r="D12" s="52">
        <v>4.7</v>
      </c>
      <c r="E12" s="52">
        <v>320</v>
      </c>
      <c r="F12" s="52">
        <f t="shared" si="0"/>
        <v>1504</v>
      </c>
      <c r="G12" s="52"/>
    </row>
    <row r="13" ht="20" customHeight="1" spans="1:7">
      <c r="A13" s="52">
        <v>10</v>
      </c>
      <c r="B13" s="53" t="s">
        <v>17</v>
      </c>
      <c r="C13" s="52">
        <v>1</v>
      </c>
      <c r="D13" s="52">
        <v>6.2</v>
      </c>
      <c r="E13" s="52">
        <v>320</v>
      </c>
      <c r="F13" s="52">
        <f t="shared" si="0"/>
        <v>1984</v>
      </c>
      <c r="G13" s="52"/>
    </row>
    <row r="14" ht="20" customHeight="1" spans="1:7">
      <c r="A14" s="52">
        <v>11</v>
      </c>
      <c r="B14" s="53" t="s">
        <v>18</v>
      </c>
      <c r="C14" s="52">
        <v>1</v>
      </c>
      <c r="D14" s="52">
        <v>8.7</v>
      </c>
      <c r="E14" s="52">
        <v>320</v>
      </c>
      <c r="F14" s="52">
        <f t="shared" si="0"/>
        <v>2784</v>
      </c>
      <c r="G14" s="52"/>
    </row>
    <row r="15" ht="20" customHeight="1" spans="1:7">
      <c r="A15" s="52">
        <v>12</v>
      </c>
      <c r="B15" s="53" t="s">
        <v>19</v>
      </c>
      <c r="C15" s="52">
        <v>0</v>
      </c>
      <c r="D15" s="52">
        <v>0</v>
      </c>
      <c r="E15" s="52">
        <v>320</v>
      </c>
      <c r="F15" s="52">
        <f t="shared" si="0"/>
        <v>0</v>
      </c>
      <c r="G15" s="52"/>
    </row>
    <row r="16" ht="20" customHeight="1" spans="1:7">
      <c r="A16" s="52">
        <v>13</v>
      </c>
      <c r="B16" s="53" t="s">
        <v>20</v>
      </c>
      <c r="C16" s="52">
        <v>1</v>
      </c>
      <c r="D16" s="52">
        <v>27.1</v>
      </c>
      <c r="E16" s="52">
        <v>320</v>
      </c>
      <c r="F16" s="52">
        <f t="shared" si="0"/>
        <v>8672</v>
      </c>
      <c r="G16" s="52"/>
    </row>
    <row r="17" ht="20" customHeight="1" spans="1:7">
      <c r="A17" s="52">
        <v>14</v>
      </c>
      <c r="B17" s="53" t="s">
        <v>21</v>
      </c>
      <c r="C17" s="52">
        <v>2</v>
      </c>
      <c r="D17" s="52">
        <v>145</v>
      </c>
      <c r="E17" s="52">
        <v>320</v>
      </c>
      <c r="F17" s="52">
        <f t="shared" si="0"/>
        <v>46400</v>
      </c>
      <c r="G17" s="52"/>
    </row>
    <row r="18" ht="20" customHeight="1" spans="1:7">
      <c r="A18" s="52">
        <v>15</v>
      </c>
      <c r="B18" s="53" t="s">
        <v>22</v>
      </c>
      <c r="C18" s="52">
        <v>9</v>
      </c>
      <c r="D18" s="52">
        <v>265.7</v>
      </c>
      <c r="E18" s="52">
        <v>320</v>
      </c>
      <c r="F18" s="52">
        <f t="shared" si="0"/>
        <v>85024</v>
      </c>
      <c r="G18" s="52"/>
    </row>
    <row r="19" ht="20" customHeight="1" spans="1:7">
      <c r="A19" s="52">
        <v>16</v>
      </c>
      <c r="B19" s="53" t="s">
        <v>23</v>
      </c>
      <c r="C19" s="52">
        <v>0</v>
      </c>
      <c r="D19" s="52">
        <v>0</v>
      </c>
      <c r="E19" s="52">
        <v>320</v>
      </c>
      <c r="F19" s="52">
        <f t="shared" si="0"/>
        <v>0</v>
      </c>
      <c r="G19" s="52"/>
    </row>
    <row r="20" ht="20" customHeight="1" spans="1:7">
      <c r="A20" s="52">
        <v>17</v>
      </c>
      <c r="B20" s="53" t="s">
        <v>24</v>
      </c>
      <c r="C20" s="52">
        <v>2</v>
      </c>
      <c r="D20" s="52">
        <v>81.4</v>
      </c>
      <c r="E20" s="52">
        <v>320</v>
      </c>
      <c r="F20" s="52">
        <f t="shared" si="0"/>
        <v>26048</v>
      </c>
      <c r="G20" s="52"/>
    </row>
    <row r="21" ht="20" customHeight="1" spans="1:7">
      <c r="A21" s="52">
        <v>18</v>
      </c>
      <c r="B21" s="53" t="s">
        <v>25</v>
      </c>
      <c r="C21" s="52">
        <v>0</v>
      </c>
      <c r="D21" s="52">
        <v>0</v>
      </c>
      <c r="E21" s="52">
        <v>320</v>
      </c>
      <c r="F21" s="52">
        <f t="shared" si="0"/>
        <v>0</v>
      </c>
      <c r="G21" s="52"/>
    </row>
    <row r="22" ht="20" customHeight="1" spans="1:7">
      <c r="A22" s="52">
        <v>19</v>
      </c>
      <c r="B22" s="53" t="s">
        <v>26</v>
      </c>
      <c r="C22" s="52">
        <v>1</v>
      </c>
      <c r="D22" s="52">
        <v>7.8</v>
      </c>
      <c r="E22" s="52">
        <v>320</v>
      </c>
      <c r="F22" s="52">
        <f t="shared" si="0"/>
        <v>2496</v>
      </c>
      <c r="G22" s="52"/>
    </row>
    <row r="23" ht="20" customHeight="1" spans="1:7">
      <c r="A23" s="52">
        <v>20</v>
      </c>
      <c r="B23" s="53" t="s">
        <v>27</v>
      </c>
      <c r="C23" s="52">
        <v>0</v>
      </c>
      <c r="D23" s="52">
        <v>0</v>
      </c>
      <c r="E23" s="52">
        <v>320</v>
      </c>
      <c r="F23" s="52">
        <f t="shared" si="0"/>
        <v>0</v>
      </c>
      <c r="G23" s="52"/>
    </row>
    <row r="24" ht="20" customHeight="1" spans="1:7">
      <c r="A24" s="52">
        <v>21</v>
      </c>
      <c r="B24" s="53" t="s">
        <v>28</v>
      </c>
      <c r="C24" s="52">
        <v>1</v>
      </c>
      <c r="D24" s="52">
        <v>66.4</v>
      </c>
      <c r="E24" s="52">
        <v>320</v>
      </c>
      <c r="F24" s="52">
        <f t="shared" si="0"/>
        <v>21248</v>
      </c>
      <c r="G24" s="52"/>
    </row>
    <row r="25" ht="20" customHeight="1" spans="1:7">
      <c r="A25" s="52">
        <v>22</v>
      </c>
      <c r="B25" s="53" t="s">
        <v>29</v>
      </c>
      <c r="C25" s="52">
        <v>1</v>
      </c>
      <c r="D25" s="52">
        <v>43</v>
      </c>
      <c r="E25" s="52">
        <v>320</v>
      </c>
      <c r="F25" s="52">
        <f t="shared" si="0"/>
        <v>13760</v>
      </c>
      <c r="G25" s="52"/>
    </row>
    <row r="26" ht="20" customHeight="1" spans="1:7">
      <c r="A26" s="52">
        <v>23</v>
      </c>
      <c r="B26" s="53" t="s">
        <v>30</v>
      </c>
      <c r="C26" s="52">
        <v>2</v>
      </c>
      <c r="D26" s="52">
        <v>33.8</v>
      </c>
      <c r="E26" s="52">
        <v>320</v>
      </c>
      <c r="F26" s="52">
        <f t="shared" si="0"/>
        <v>10816</v>
      </c>
      <c r="G26" s="52"/>
    </row>
    <row r="27" ht="20" customHeight="1" spans="1:7">
      <c r="A27" s="52">
        <v>24</v>
      </c>
      <c r="B27" s="53" t="s">
        <v>31</v>
      </c>
      <c r="C27" s="52">
        <v>1</v>
      </c>
      <c r="D27" s="52">
        <v>119.6</v>
      </c>
      <c r="E27" s="52">
        <v>320</v>
      </c>
      <c r="F27" s="52">
        <f t="shared" si="0"/>
        <v>38272</v>
      </c>
      <c r="G27" s="52"/>
    </row>
    <row r="28" ht="20" customHeight="1" spans="1:7">
      <c r="A28" s="52">
        <v>25</v>
      </c>
      <c r="B28" s="53" t="s">
        <v>32</v>
      </c>
      <c r="C28" s="52">
        <v>10</v>
      </c>
      <c r="D28" s="52">
        <v>207</v>
      </c>
      <c r="E28" s="52">
        <v>320</v>
      </c>
      <c r="F28" s="52">
        <f t="shared" si="0"/>
        <v>66240</v>
      </c>
      <c r="G28" s="52"/>
    </row>
    <row r="29" ht="20" customHeight="1" spans="1:7">
      <c r="A29" s="52">
        <v>26</v>
      </c>
      <c r="B29" s="53" t="s">
        <v>33</v>
      </c>
      <c r="C29" s="52">
        <v>1</v>
      </c>
      <c r="D29" s="52">
        <v>29.8</v>
      </c>
      <c r="E29" s="52">
        <v>320</v>
      </c>
      <c r="F29" s="52">
        <f t="shared" si="0"/>
        <v>9536</v>
      </c>
      <c r="G29" s="52"/>
    </row>
    <row r="30" ht="20" customHeight="1" spans="1:7">
      <c r="A30" s="52">
        <v>27</v>
      </c>
      <c r="B30" s="53" t="s">
        <v>34</v>
      </c>
      <c r="C30" s="52">
        <v>2</v>
      </c>
      <c r="D30" s="52">
        <v>118.5</v>
      </c>
      <c r="E30" s="52">
        <v>320</v>
      </c>
      <c r="F30" s="52">
        <f t="shared" si="0"/>
        <v>37920</v>
      </c>
      <c r="G30" s="52"/>
    </row>
    <row r="31" ht="20" customHeight="1" spans="1:7">
      <c r="A31" s="53" t="s">
        <v>35</v>
      </c>
      <c r="B31" s="52">
        <v>27</v>
      </c>
      <c r="C31" s="52">
        <f>SUM(C4:C30)</f>
        <v>77</v>
      </c>
      <c r="D31" s="52">
        <f>SUM(D4:D30)</f>
        <v>1539.9</v>
      </c>
      <c r="E31" s="52">
        <v>320</v>
      </c>
      <c r="F31" s="52">
        <f t="shared" si="0"/>
        <v>492768</v>
      </c>
      <c r="G31" s="52">
        <f>34.3*320</f>
        <v>10976</v>
      </c>
    </row>
    <row r="32" spans="1:7">
      <c r="A32" s="54"/>
      <c r="B32" s="54"/>
      <c r="C32" s="54"/>
      <c r="D32" s="54"/>
      <c r="E32" s="54"/>
      <c r="F32" s="54"/>
      <c r="G32" s="54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topLeftCell="A77" workbookViewId="0">
      <selection activeCell="N87" sqref="N87"/>
    </sheetView>
  </sheetViews>
  <sheetFormatPr defaultColWidth="8.8" defaultRowHeight="10.5"/>
  <cols>
    <col min="1" max="1" width="3.33333333333333" style="1" customWidth="1"/>
    <col min="2" max="2" width="4.08333333333333" style="3" customWidth="1"/>
    <col min="3" max="3" width="4.83333333333333" style="3" customWidth="1"/>
    <col min="4" max="4" width="5.58333333333333" style="1" customWidth="1"/>
    <col min="5" max="5" width="4.66666666666667" style="1" customWidth="1"/>
    <col min="6" max="6" width="5.08333333333333" style="1" customWidth="1"/>
    <col min="7" max="7" width="6" style="1" customWidth="1"/>
    <col min="8" max="8" width="10.3333333333333" style="1" customWidth="1"/>
    <col min="9" max="9" width="7.08333333333333" style="1" customWidth="1"/>
    <col min="10" max="16384" width="8.8" style="1"/>
  </cols>
  <sheetData>
    <row r="1" s="1" customFormat="1" ht="22" customHeight="1" spans="1:9">
      <c r="A1" s="4" t="s">
        <v>36</v>
      </c>
      <c r="B1" s="5"/>
      <c r="C1" s="5"/>
      <c r="D1" s="4"/>
      <c r="E1" s="4"/>
      <c r="F1" s="4"/>
      <c r="G1" s="4"/>
      <c r="H1" s="4"/>
      <c r="I1" s="4"/>
    </row>
    <row r="2" s="2" customFormat="1" ht="31" customHeight="1" spans="1:9">
      <c r="A2" s="6" t="s">
        <v>1</v>
      </c>
      <c r="B2" s="7" t="s">
        <v>2</v>
      </c>
      <c r="C2" s="7" t="s">
        <v>37</v>
      </c>
      <c r="D2" s="6" t="s">
        <v>38</v>
      </c>
      <c r="E2" s="8" t="s">
        <v>4</v>
      </c>
      <c r="F2" s="8" t="s">
        <v>39</v>
      </c>
      <c r="G2" s="8" t="s">
        <v>6</v>
      </c>
      <c r="H2" s="6" t="s">
        <v>40</v>
      </c>
      <c r="I2" s="6" t="s">
        <v>7</v>
      </c>
    </row>
    <row r="3" s="1" customFormat="1" ht="18" customHeight="1" spans="1:9">
      <c r="A3" s="9">
        <v>1</v>
      </c>
      <c r="B3" s="10" t="s">
        <v>41</v>
      </c>
      <c r="C3" s="10">
        <v>4</v>
      </c>
      <c r="D3" s="11" t="s">
        <v>42</v>
      </c>
      <c r="E3" s="9">
        <v>3.7</v>
      </c>
      <c r="F3" s="9">
        <v>320</v>
      </c>
      <c r="G3" s="9">
        <f t="shared" ref="G3:G57" si="0">E3*320</f>
        <v>1184</v>
      </c>
      <c r="H3" s="11" t="s">
        <v>43</v>
      </c>
      <c r="I3" s="9"/>
    </row>
    <row r="4" s="1" customFormat="1" ht="18" customHeight="1" spans="1:9">
      <c r="A4" s="9">
        <v>2</v>
      </c>
      <c r="B4" s="10" t="s">
        <v>41</v>
      </c>
      <c r="C4" s="10">
        <v>4</v>
      </c>
      <c r="D4" s="11" t="s">
        <v>44</v>
      </c>
      <c r="E4" s="9">
        <v>3.8</v>
      </c>
      <c r="F4" s="9">
        <v>320</v>
      </c>
      <c r="G4" s="9">
        <f t="shared" si="0"/>
        <v>1216</v>
      </c>
      <c r="H4" s="11" t="s">
        <v>45</v>
      </c>
      <c r="I4" s="9"/>
    </row>
    <row r="5" s="1" customFormat="1" ht="18" customHeight="1" spans="1:9">
      <c r="A5" s="9">
        <v>3</v>
      </c>
      <c r="B5" s="10" t="s">
        <v>41</v>
      </c>
      <c r="C5" s="10">
        <v>8</v>
      </c>
      <c r="D5" s="11" t="s">
        <v>46</v>
      </c>
      <c r="E5" s="9">
        <v>2.8</v>
      </c>
      <c r="F5" s="9">
        <v>320</v>
      </c>
      <c r="G5" s="9">
        <f t="shared" si="0"/>
        <v>896</v>
      </c>
      <c r="H5" s="12">
        <v>13656282743</v>
      </c>
      <c r="I5" s="9"/>
    </row>
    <row r="6" s="1" customFormat="1" ht="18" customHeight="1" spans="1:9">
      <c r="A6" s="9">
        <v>4</v>
      </c>
      <c r="B6" s="10" t="s">
        <v>41</v>
      </c>
      <c r="C6" s="10">
        <v>13</v>
      </c>
      <c r="D6" s="11" t="s">
        <v>47</v>
      </c>
      <c r="E6" s="9">
        <v>4.4</v>
      </c>
      <c r="F6" s="9">
        <v>320</v>
      </c>
      <c r="G6" s="9">
        <f t="shared" si="0"/>
        <v>1408</v>
      </c>
      <c r="H6" s="12">
        <v>18796186573</v>
      </c>
      <c r="I6" s="9"/>
    </row>
    <row r="7" s="1" customFormat="1" ht="18" customHeight="1" spans="1:9">
      <c r="A7" s="9">
        <v>5</v>
      </c>
      <c r="B7" s="10" t="s">
        <v>41</v>
      </c>
      <c r="C7" s="10">
        <v>15</v>
      </c>
      <c r="D7" s="11" t="s">
        <v>48</v>
      </c>
      <c r="E7" s="9">
        <v>4.5</v>
      </c>
      <c r="F7" s="9">
        <v>320</v>
      </c>
      <c r="G7" s="9">
        <f t="shared" si="0"/>
        <v>1440</v>
      </c>
      <c r="H7" s="12">
        <v>15062736397</v>
      </c>
      <c r="I7" s="9"/>
    </row>
    <row r="8" s="1" customFormat="1" ht="18" customHeight="1" spans="1:9">
      <c r="A8" s="9">
        <v>6</v>
      </c>
      <c r="B8" s="10" t="s">
        <v>41</v>
      </c>
      <c r="C8" s="10">
        <v>16</v>
      </c>
      <c r="D8" s="11" t="s">
        <v>49</v>
      </c>
      <c r="E8" s="9">
        <v>2.4</v>
      </c>
      <c r="F8" s="9">
        <v>320</v>
      </c>
      <c r="G8" s="9">
        <f t="shared" si="0"/>
        <v>768</v>
      </c>
      <c r="H8" s="12">
        <v>13122594301</v>
      </c>
      <c r="I8" s="9"/>
    </row>
    <row r="9" s="1" customFormat="1" ht="18" customHeight="1" spans="1:9">
      <c r="A9" s="9">
        <v>7</v>
      </c>
      <c r="B9" s="10" t="s">
        <v>41</v>
      </c>
      <c r="C9" s="10">
        <v>16</v>
      </c>
      <c r="D9" s="11" t="s">
        <v>50</v>
      </c>
      <c r="E9" s="9">
        <v>5.7</v>
      </c>
      <c r="F9" s="9">
        <v>320</v>
      </c>
      <c r="G9" s="9">
        <f t="shared" si="0"/>
        <v>1824</v>
      </c>
      <c r="H9" s="12">
        <v>86916848</v>
      </c>
      <c r="I9" s="9"/>
    </row>
    <row r="10" s="1" customFormat="1" ht="18" customHeight="1" spans="1:9">
      <c r="A10" s="9">
        <v>8</v>
      </c>
      <c r="B10" s="10" t="s">
        <v>41</v>
      </c>
      <c r="C10" s="10">
        <v>25</v>
      </c>
      <c r="D10" s="11" t="s">
        <v>51</v>
      </c>
      <c r="E10" s="9">
        <v>5.3</v>
      </c>
      <c r="F10" s="9">
        <v>320</v>
      </c>
      <c r="G10" s="9">
        <f t="shared" si="0"/>
        <v>1696</v>
      </c>
      <c r="H10" s="11" t="s">
        <v>52</v>
      </c>
      <c r="I10" s="9"/>
    </row>
    <row r="11" s="1" customFormat="1" ht="18" customHeight="1" spans="1:9">
      <c r="A11" s="9">
        <v>9</v>
      </c>
      <c r="B11" s="10" t="s">
        <v>41</v>
      </c>
      <c r="C11" s="10">
        <v>25</v>
      </c>
      <c r="D11" s="11" t="s">
        <v>53</v>
      </c>
      <c r="E11" s="9">
        <v>2</v>
      </c>
      <c r="F11" s="9">
        <v>320</v>
      </c>
      <c r="G11" s="9">
        <f t="shared" si="0"/>
        <v>640</v>
      </c>
      <c r="H11" s="13">
        <v>86915731</v>
      </c>
      <c r="I11" s="9"/>
    </row>
    <row r="12" s="1" customFormat="1" ht="18" customHeight="1" spans="1:9">
      <c r="A12" s="9">
        <v>10</v>
      </c>
      <c r="B12" s="10" t="s">
        <v>41</v>
      </c>
      <c r="C12" s="10">
        <v>27</v>
      </c>
      <c r="D12" s="11" t="s">
        <v>54</v>
      </c>
      <c r="E12" s="9">
        <v>2</v>
      </c>
      <c r="F12" s="9">
        <v>320</v>
      </c>
      <c r="G12" s="9">
        <f t="shared" si="0"/>
        <v>640</v>
      </c>
      <c r="H12" s="12">
        <v>15051286605</v>
      </c>
      <c r="I12" s="9"/>
    </row>
    <row r="13" s="1" customFormat="1" ht="18" customHeight="1" spans="1:9">
      <c r="A13" s="9">
        <v>11</v>
      </c>
      <c r="B13" s="10" t="s">
        <v>41</v>
      </c>
      <c r="C13" s="10">
        <v>27</v>
      </c>
      <c r="D13" s="11" t="s">
        <v>55</v>
      </c>
      <c r="E13" s="9">
        <v>2.2</v>
      </c>
      <c r="F13" s="9">
        <v>320</v>
      </c>
      <c r="G13" s="9">
        <f t="shared" si="0"/>
        <v>704</v>
      </c>
      <c r="H13" s="12">
        <v>13160361066</v>
      </c>
      <c r="I13" s="9"/>
    </row>
    <row r="14" s="1" customFormat="1" ht="18" customHeight="1" spans="1:9">
      <c r="A14" s="9">
        <v>12</v>
      </c>
      <c r="B14" s="10" t="s">
        <v>41</v>
      </c>
      <c r="C14" s="10">
        <v>28</v>
      </c>
      <c r="D14" s="11" t="s">
        <v>56</v>
      </c>
      <c r="E14" s="9">
        <v>2.9</v>
      </c>
      <c r="F14" s="9">
        <v>320</v>
      </c>
      <c r="G14" s="9">
        <f t="shared" si="0"/>
        <v>928</v>
      </c>
      <c r="H14" s="12">
        <v>13270686987</v>
      </c>
      <c r="I14" s="9"/>
    </row>
    <row r="15" s="1" customFormat="1" ht="18" customHeight="1" spans="1:9">
      <c r="A15" s="9">
        <v>13</v>
      </c>
      <c r="B15" s="10" t="s">
        <v>41</v>
      </c>
      <c r="C15" s="10">
        <v>28</v>
      </c>
      <c r="D15" s="11" t="s">
        <v>57</v>
      </c>
      <c r="E15" s="9">
        <v>3</v>
      </c>
      <c r="F15" s="9">
        <v>320</v>
      </c>
      <c r="G15" s="9">
        <f t="shared" si="0"/>
        <v>960</v>
      </c>
      <c r="H15" s="11" t="s">
        <v>58</v>
      </c>
      <c r="I15" s="9"/>
    </row>
    <row r="16" s="1" customFormat="1" ht="18" customHeight="1" spans="1:9">
      <c r="A16" s="9">
        <v>14</v>
      </c>
      <c r="B16" s="10" t="s">
        <v>41</v>
      </c>
      <c r="C16" s="10">
        <v>31</v>
      </c>
      <c r="D16" s="11" t="s">
        <v>59</v>
      </c>
      <c r="E16" s="9">
        <v>3.9</v>
      </c>
      <c r="F16" s="9">
        <v>320</v>
      </c>
      <c r="G16" s="9">
        <f t="shared" si="0"/>
        <v>1248</v>
      </c>
      <c r="H16" s="12">
        <v>18252485660</v>
      </c>
      <c r="I16" s="9"/>
    </row>
    <row r="17" s="1" customFormat="1" ht="18" customHeight="1" spans="1:9">
      <c r="A17" s="9">
        <v>15</v>
      </c>
      <c r="B17" s="10" t="s">
        <v>41</v>
      </c>
      <c r="C17" s="10">
        <v>31</v>
      </c>
      <c r="D17" s="11" t="s">
        <v>60</v>
      </c>
      <c r="E17" s="9">
        <v>5</v>
      </c>
      <c r="F17" s="9">
        <v>320</v>
      </c>
      <c r="G17" s="9">
        <f t="shared" si="0"/>
        <v>1600</v>
      </c>
      <c r="H17" s="12">
        <v>17821941985</v>
      </c>
      <c r="I17" s="9"/>
    </row>
    <row r="18" s="1" customFormat="1" ht="18" customHeight="1" spans="1:9">
      <c r="A18" s="9">
        <v>16</v>
      </c>
      <c r="B18" s="10" t="s">
        <v>41</v>
      </c>
      <c r="C18" s="10">
        <v>44</v>
      </c>
      <c r="D18" s="14" t="s">
        <v>61</v>
      </c>
      <c r="E18" s="9">
        <v>3.1</v>
      </c>
      <c r="F18" s="9">
        <v>320</v>
      </c>
      <c r="G18" s="9">
        <f t="shared" si="0"/>
        <v>992</v>
      </c>
      <c r="H18" s="15" t="s">
        <v>62</v>
      </c>
      <c r="I18" s="9"/>
    </row>
    <row r="19" s="1" customFormat="1" ht="18" customHeight="1" spans="1:9">
      <c r="A19" s="9">
        <v>17</v>
      </c>
      <c r="B19" s="10" t="s">
        <v>41</v>
      </c>
      <c r="C19" s="10">
        <v>44</v>
      </c>
      <c r="D19" s="14" t="s">
        <v>63</v>
      </c>
      <c r="E19" s="9">
        <v>2.8</v>
      </c>
      <c r="F19" s="9">
        <v>320</v>
      </c>
      <c r="G19" s="9">
        <f t="shared" si="0"/>
        <v>896</v>
      </c>
      <c r="H19" s="15" t="s">
        <v>64</v>
      </c>
      <c r="I19" s="9"/>
    </row>
    <row r="20" s="1" customFormat="1" ht="18" customHeight="1" spans="1:9">
      <c r="A20" s="9">
        <v>18</v>
      </c>
      <c r="B20" s="16" t="s">
        <v>41</v>
      </c>
      <c r="C20" s="16">
        <v>47</v>
      </c>
      <c r="D20" s="17" t="s">
        <v>65</v>
      </c>
      <c r="E20" s="18">
        <v>5.5</v>
      </c>
      <c r="F20" s="9">
        <v>320</v>
      </c>
      <c r="G20" s="9">
        <f t="shared" si="0"/>
        <v>1760</v>
      </c>
      <c r="H20" s="17" t="s">
        <v>66</v>
      </c>
      <c r="I20" s="18"/>
    </row>
    <row r="21" s="1" customFormat="1" ht="18" customHeight="1" spans="1:9">
      <c r="A21" s="9">
        <v>19</v>
      </c>
      <c r="B21" s="19" t="s">
        <v>67</v>
      </c>
      <c r="C21" s="10" t="s">
        <v>68</v>
      </c>
      <c r="D21" s="20" t="s">
        <v>69</v>
      </c>
      <c r="E21" s="9">
        <v>54.3</v>
      </c>
      <c r="F21" s="9">
        <v>320</v>
      </c>
      <c r="G21" s="9">
        <f t="shared" si="0"/>
        <v>17376</v>
      </c>
      <c r="H21" s="9">
        <v>13814730570</v>
      </c>
      <c r="I21" s="18"/>
    </row>
    <row r="22" s="1" customFormat="1" ht="18" customHeight="1" spans="1:9">
      <c r="A22" s="9">
        <v>20</v>
      </c>
      <c r="B22" s="19" t="s">
        <v>67</v>
      </c>
      <c r="C22" s="10" t="s">
        <v>70</v>
      </c>
      <c r="D22" s="9" t="s">
        <v>71</v>
      </c>
      <c r="E22" s="9">
        <v>39.5</v>
      </c>
      <c r="F22" s="9">
        <v>320</v>
      </c>
      <c r="G22" s="9">
        <f t="shared" si="0"/>
        <v>12640</v>
      </c>
      <c r="H22" s="9">
        <v>13115137717</v>
      </c>
      <c r="I22" s="18"/>
    </row>
    <row r="23" s="1" customFormat="1" ht="64" customHeight="1" spans="1:9">
      <c r="A23" s="9">
        <v>21</v>
      </c>
      <c r="B23" s="19" t="s">
        <v>72</v>
      </c>
      <c r="C23" s="9">
        <v>6</v>
      </c>
      <c r="D23" s="6" t="s">
        <v>73</v>
      </c>
      <c r="E23" s="9">
        <v>101.9</v>
      </c>
      <c r="F23" s="9">
        <v>320</v>
      </c>
      <c r="G23" s="9">
        <f t="shared" si="0"/>
        <v>32608</v>
      </c>
      <c r="H23" s="21" t="s">
        <v>74</v>
      </c>
      <c r="I23" s="18"/>
    </row>
    <row r="24" s="1" customFormat="1" ht="18" customHeight="1" spans="1:9">
      <c r="A24" s="9">
        <v>22</v>
      </c>
      <c r="B24" s="10" t="s">
        <v>75</v>
      </c>
      <c r="C24" s="10" t="s">
        <v>76</v>
      </c>
      <c r="D24" s="9" t="s">
        <v>77</v>
      </c>
      <c r="E24" s="9">
        <v>3.2</v>
      </c>
      <c r="F24" s="9">
        <v>320</v>
      </c>
      <c r="G24" s="9">
        <f t="shared" si="0"/>
        <v>1024</v>
      </c>
      <c r="H24" s="9">
        <v>13862901260</v>
      </c>
      <c r="I24" s="18"/>
    </row>
    <row r="25" s="1" customFormat="1" ht="18" customHeight="1" spans="1:9">
      <c r="A25" s="9">
        <v>23</v>
      </c>
      <c r="B25" s="19" t="s">
        <v>78</v>
      </c>
      <c r="C25" s="10" t="s">
        <v>79</v>
      </c>
      <c r="D25" s="9" t="s">
        <v>80</v>
      </c>
      <c r="E25" s="9">
        <v>3.2</v>
      </c>
      <c r="F25" s="9">
        <v>320</v>
      </c>
      <c r="G25" s="9">
        <f t="shared" si="0"/>
        <v>1024</v>
      </c>
      <c r="H25" s="15">
        <v>18862965236</v>
      </c>
      <c r="I25" s="18"/>
    </row>
    <row r="26" s="1" customFormat="1" ht="18" customHeight="1" spans="1:9">
      <c r="A26" s="9">
        <v>24</v>
      </c>
      <c r="B26" s="19" t="s">
        <v>78</v>
      </c>
      <c r="C26" s="10" t="s">
        <v>79</v>
      </c>
      <c r="D26" s="9" t="s">
        <v>81</v>
      </c>
      <c r="E26" s="9">
        <v>2.8</v>
      </c>
      <c r="F26" s="9">
        <v>320</v>
      </c>
      <c r="G26" s="9">
        <f t="shared" si="0"/>
        <v>896</v>
      </c>
      <c r="H26" s="15">
        <v>18662909606</v>
      </c>
      <c r="I26" s="18"/>
    </row>
    <row r="27" s="1" customFormat="1" ht="18" customHeight="1" spans="1:9">
      <c r="A27" s="9">
        <v>25</v>
      </c>
      <c r="B27" s="19" t="s">
        <v>78</v>
      </c>
      <c r="C27" s="10" t="s">
        <v>79</v>
      </c>
      <c r="D27" s="9" t="s">
        <v>82</v>
      </c>
      <c r="E27" s="9">
        <v>2</v>
      </c>
      <c r="F27" s="9">
        <v>320</v>
      </c>
      <c r="G27" s="9">
        <f t="shared" si="0"/>
        <v>640</v>
      </c>
      <c r="H27" s="15">
        <v>15151392472</v>
      </c>
      <c r="I27" s="18"/>
    </row>
    <row r="28" s="1" customFormat="1" ht="18" customHeight="1" spans="1:9">
      <c r="A28" s="9">
        <v>26</v>
      </c>
      <c r="B28" s="19" t="s">
        <v>78</v>
      </c>
      <c r="C28" s="10" t="s">
        <v>79</v>
      </c>
      <c r="D28" s="9" t="s">
        <v>83</v>
      </c>
      <c r="E28" s="9">
        <v>2.1</v>
      </c>
      <c r="F28" s="9">
        <v>320</v>
      </c>
      <c r="G28" s="9">
        <f t="shared" si="0"/>
        <v>672</v>
      </c>
      <c r="H28" s="15">
        <v>66872301</v>
      </c>
      <c r="I28" s="18"/>
    </row>
    <row r="29" s="1" customFormat="1" ht="18" customHeight="1" spans="1:9">
      <c r="A29" s="9">
        <v>27</v>
      </c>
      <c r="B29" s="19" t="s">
        <v>78</v>
      </c>
      <c r="C29" s="10" t="s">
        <v>79</v>
      </c>
      <c r="D29" s="9" t="s">
        <v>84</v>
      </c>
      <c r="E29" s="9">
        <v>2.2</v>
      </c>
      <c r="F29" s="9">
        <v>320</v>
      </c>
      <c r="G29" s="9">
        <f t="shared" si="0"/>
        <v>704</v>
      </c>
      <c r="H29" s="15">
        <v>66871541</v>
      </c>
      <c r="I29" s="18"/>
    </row>
    <row r="30" s="1" customFormat="1" ht="18" customHeight="1" spans="1:9">
      <c r="A30" s="9">
        <v>28</v>
      </c>
      <c r="B30" s="19" t="s">
        <v>78</v>
      </c>
      <c r="C30" s="10" t="s">
        <v>85</v>
      </c>
      <c r="D30" s="9" t="s">
        <v>86</v>
      </c>
      <c r="E30" s="9">
        <v>2</v>
      </c>
      <c r="F30" s="9">
        <v>320</v>
      </c>
      <c r="G30" s="9">
        <f t="shared" si="0"/>
        <v>640</v>
      </c>
      <c r="H30" s="15">
        <v>15606287871</v>
      </c>
      <c r="I30" s="18"/>
    </row>
    <row r="31" s="1" customFormat="1" ht="18" customHeight="1" spans="1:9">
      <c r="A31" s="9">
        <v>29</v>
      </c>
      <c r="B31" s="19" t="s">
        <v>78</v>
      </c>
      <c r="C31" s="10" t="s">
        <v>87</v>
      </c>
      <c r="D31" s="9" t="s">
        <v>88</v>
      </c>
      <c r="E31" s="9">
        <v>2.3</v>
      </c>
      <c r="F31" s="9">
        <v>320</v>
      </c>
      <c r="G31" s="9">
        <f t="shared" si="0"/>
        <v>736</v>
      </c>
      <c r="H31" s="15">
        <v>13515222974</v>
      </c>
      <c r="I31" s="18"/>
    </row>
    <row r="32" s="1" customFormat="1" ht="18" customHeight="1" spans="1:9">
      <c r="A32" s="9">
        <v>30</v>
      </c>
      <c r="B32" s="19" t="s">
        <v>78</v>
      </c>
      <c r="C32" s="10" t="s">
        <v>89</v>
      </c>
      <c r="D32" s="9" t="s">
        <v>90</v>
      </c>
      <c r="E32" s="9">
        <v>2.6</v>
      </c>
      <c r="F32" s="9">
        <v>320</v>
      </c>
      <c r="G32" s="9">
        <f t="shared" si="0"/>
        <v>832</v>
      </c>
      <c r="H32" s="15">
        <v>87160760</v>
      </c>
      <c r="I32" s="18"/>
    </row>
    <row r="33" s="1" customFormat="1" ht="18" customHeight="1" spans="1:9">
      <c r="A33" s="9">
        <v>31</v>
      </c>
      <c r="B33" s="19" t="s">
        <v>78</v>
      </c>
      <c r="C33" s="10" t="s">
        <v>91</v>
      </c>
      <c r="D33" s="9" t="s">
        <v>92</v>
      </c>
      <c r="E33" s="9">
        <v>2.1</v>
      </c>
      <c r="F33" s="9">
        <v>320</v>
      </c>
      <c r="G33" s="9">
        <f t="shared" si="0"/>
        <v>672</v>
      </c>
      <c r="H33" s="22" t="s">
        <v>93</v>
      </c>
      <c r="I33" s="18"/>
    </row>
    <row r="34" s="1" customFormat="1" ht="18" customHeight="1" spans="1:9">
      <c r="A34" s="9">
        <v>32</v>
      </c>
      <c r="B34" s="19" t="s">
        <v>78</v>
      </c>
      <c r="C34" s="10" t="s">
        <v>94</v>
      </c>
      <c r="D34" s="9" t="s">
        <v>95</v>
      </c>
      <c r="E34" s="9">
        <v>2</v>
      </c>
      <c r="F34" s="9">
        <v>320</v>
      </c>
      <c r="G34" s="9">
        <f t="shared" si="0"/>
        <v>640</v>
      </c>
      <c r="H34" s="22">
        <v>13506289365</v>
      </c>
      <c r="I34" s="18"/>
    </row>
    <row r="35" s="1" customFormat="1" ht="18" customHeight="1" spans="1:9">
      <c r="A35" s="9">
        <v>33</v>
      </c>
      <c r="B35" s="19" t="s">
        <v>78</v>
      </c>
      <c r="C35" s="10" t="s">
        <v>96</v>
      </c>
      <c r="D35" s="9" t="s">
        <v>97</v>
      </c>
      <c r="E35" s="9">
        <v>58.6</v>
      </c>
      <c r="F35" s="9">
        <v>320</v>
      </c>
      <c r="G35" s="9">
        <f t="shared" si="0"/>
        <v>18752</v>
      </c>
      <c r="H35" s="9">
        <v>15051289950</v>
      </c>
      <c r="I35" s="18"/>
    </row>
    <row r="36" s="1" customFormat="1" ht="18" customHeight="1" spans="1:9">
      <c r="A36" s="9">
        <v>34</v>
      </c>
      <c r="B36" s="19" t="s">
        <v>98</v>
      </c>
      <c r="C36" s="10">
        <v>12</v>
      </c>
      <c r="D36" s="23" t="s">
        <v>99</v>
      </c>
      <c r="E36" s="9">
        <v>3.1</v>
      </c>
      <c r="F36" s="9">
        <v>320</v>
      </c>
      <c r="G36" s="9">
        <f t="shared" si="0"/>
        <v>992</v>
      </c>
      <c r="H36" s="24">
        <v>13921630917</v>
      </c>
      <c r="I36" s="18"/>
    </row>
    <row r="37" s="1" customFormat="1" ht="18" customHeight="1" spans="1:9">
      <c r="A37" s="9">
        <v>35</v>
      </c>
      <c r="B37" s="19" t="s">
        <v>98</v>
      </c>
      <c r="C37" s="10">
        <v>13</v>
      </c>
      <c r="D37" s="23" t="s">
        <v>100</v>
      </c>
      <c r="E37" s="23">
        <v>4.1</v>
      </c>
      <c r="F37" s="9">
        <v>320</v>
      </c>
      <c r="G37" s="9">
        <f t="shared" si="0"/>
        <v>1312</v>
      </c>
      <c r="H37" s="25">
        <v>13814730515</v>
      </c>
      <c r="I37" s="18"/>
    </row>
    <row r="38" s="1" customFormat="1" ht="18" customHeight="1" spans="1:9">
      <c r="A38" s="9">
        <v>36</v>
      </c>
      <c r="B38" s="19" t="s">
        <v>98</v>
      </c>
      <c r="C38" s="10">
        <v>5</v>
      </c>
      <c r="D38" s="23" t="s">
        <v>101</v>
      </c>
      <c r="E38" s="23">
        <v>3.2</v>
      </c>
      <c r="F38" s="9">
        <v>320</v>
      </c>
      <c r="G38" s="9">
        <f t="shared" si="0"/>
        <v>1024</v>
      </c>
      <c r="H38" s="24">
        <v>18251382503</v>
      </c>
      <c r="I38" s="18"/>
    </row>
    <row r="39" s="1" customFormat="1" ht="18" customHeight="1" spans="1:9">
      <c r="A39" s="9">
        <v>37</v>
      </c>
      <c r="B39" s="19" t="s">
        <v>98</v>
      </c>
      <c r="C39" s="10">
        <v>16</v>
      </c>
      <c r="D39" s="23" t="s">
        <v>102</v>
      </c>
      <c r="E39" s="23">
        <v>3</v>
      </c>
      <c r="F39" s="9">
        <v>320</v>
      </c>
      <c r="G39" s="9">
        <f t="shared" si="0"/>
        <v>960</v>
      </c>
      <c r="H39" s="25">
        <v>13656280004</v>
      </c>
      <c r="I39" s="18"/>
    </row>
    <row r="40" s="1" customFormat="1" ht="18" customHeight="1" spans="1:9">
      <c r="A40" s="9">
        <v>38</v>
      </c>
      <c r="B40" s="19" t="s">
        <v>98</v>
      </c>
      <c r="C40" s="10">
        <v>25</v>
      </c>
      <c r="D40" s="23" t="s">
        <v>103</v>
      </c>
      <c r="E40" s="23">
        <v>4</v>
      </c>
      <c r="F40" s="9">
        <v>320</v>
      </c>
      <c r="G40" s="9">
        <f t="shared" si="0"/>
        <v>1280</v>
      </c>
      <c r="H40" s="25">
        <v>17189262194</v>
      </c>
      <c r="I40" s="18"/>
    </row>
    <row r="41" s="1" customFormat="1" ht="18" customHeight="1" spans="1:9">
      <c r="A41" s="9">
        <v>39</v>
      </c>
      <c r="B41" s="19" t="s">
        <v>98</v>
      </c>
      <c r="C41" s="10">
        <v>12</v>
      </c>
      <c r="D41" s="23" t="s">
        <v>104</v>
      </c>
      <c r="E41" s="23">
        <v>5.2</v>
      </c>
      <c r="F41" s="9">
        <v>320</v>
      </c>
      <c r="G41" s="9">
        <f t="shared" si="0"/>
        <v>1664</v>
      </c>
      <c r="H41" s="25">
        <v>13142923810</v>
      </c>
      <c r="I41" s="18"/>
    </row>
    <row r="42" s="1" customFormat="1" ht="18" customHeight="1" spans="1:9">
      <c r="A42" s="9">
        <v>40</v>
      </c>
      <c r="B42" s="19" t="s">
        <v>98</v>
      </c>
      <c r="C42" s="10">
        <v>23</v>
      </c>
      <c r="D42" s="23" t="s">
        <v>105</v>
      </c>
      <c r="E42" s="23">
        <v>3</v>
      </c>
      <c r="F42" s="9">
        <v>320</v>
      </c>
      <c r="G42" s="9">
        <f t="shared" si="0"/>
        <v>960</v>
      </c>
      <c r="H42" s="25">
        <v>15962900675</v>
      </c>
      <c r="I42" s="18"/>
    </row>
    <row r="43" s="1" customFormat="1" ht="18" customHeight="1" spans="1:9">
      <c r="A43" s="9">
        <v>41</v>
      </c>
      <c r="B43" s="19" t="s">
        <v>98</v>
      </c>
      <c r="C43" s="10">
        <v>25</v>
      </c>
      <c r="D43" s="23" t="s">
        <v>106</v>
      </c>
      <c r="E43" s="9">
        <v>3.8</v>
      </c>
      <c r="F43" s="9">
        <v>320</v>
      </c>
      <c r="G43" s="9">
        <f t="shared" si="0"/>
        <v>1216</v>
      </c>
      <c r="H43" s="25">
        <v>13912294329</v>
      </c>
      <c r="I43" s="18"/>
    </row>
    <row r="44" s="1" customFormat="1" ht="18" customHeight="1" spans="1:9">
      <c r="A44" s="9">
        <v>42</v>
      </c>
      <c r="B44" s="19" t="s">
        <v>107</v>
      </c>
      <c r="C44" s="19" t="s">
        <v>107</v>
      </c>
      <c r="D44" s="26" t="s">
        <v>108</v>
      </c>
      <c r="E44" s="27">
        <v>4.7</v>
      </c>
      <c r="F44" s="9">
        <v>320</v>
      </c>
      <c r="G44" s="9">
        <f t="shared" si="0"/>
        <v>1504</v>
      </c>
      <c r="H44" s="26">
        <v>15055593878</v>
      </c>
      <c r="I44" s="18"/>
    </row>
    <row r="45" s="1" customFormat="1" ht="18" customHeight="1" spans="1:9">
      <c r="A45" s="9">
        <v>43</v>
      </c>
      <c r="B45" s="19" t="s">
        <v>109</v>
      </c>
      <c r="C45" s="16">
        <v>18</v>
      </c>
      <c r="D45" s="28" t="s">
        <v>110</v>
      </c>
      <c r="E45" s="18">
        <v>6.2</v>
      </c>
      <c r="F45" s="9">
        <v>320</v>
      </c>
      <c r="G45" s="9">
        <f t="shared" si="0"/>
        <v>1984</v>
      </c>
      <c r="H45" s="28" t="s">
        <v>111</v>
      </c>
      <c r="I45" s="18"/>
    </row>
    <row r="46" s="1" customFormat="1" ht="18" customHeight="1" spans="1:9">
      <c r="A46" s="9">
        <v>44</v>
      </c>
      <c r="B46" s="19" t="s">
        <v>112</v>
      </c>
      <c r="C46" s="16" t="s">
        <v>113</v>
      </c>
      <c r="D46" s="28" t="s">
        <v>114</v>
      </c>
      <c r="E46" s="18">
        <v>8.7</v>
      </c>
      <c r="F46" s="9">
        <v>320</v>
      </c>
      <c r="G46" s="9">
        <f t="shared" si="0"/>
        <v>2784</v>
      </c>
      <c r="H46" s="28" t="s">
        <v>115</v>
      </c>
      <c r="I46" s="18"/>
    </row>
    <row r="47" s="1" customFormat="1" ht="18" customHeight="1" spans="1:9">
      <c r="A47" s="9">
        <v>45</v>
      </c>
      <c r="B47" s="19" t="s">
        <v>116</v>
      </c>
      <c r="C47" s="16" t="s">
        <v>117</v>
      </c>
      <c r="D47" s="28" t="s">
        <v>118</v>
      </c>
      <c r="E47" s="18">
        <v>27.1</v>
      </c>
      <c r="F47" s="9">
        <v>320</v>
      </c>
      <c r="G47" s="9">
        <f t="shared" si="0"/>
        <v>8672</v>
      </c>
      <c r="H47" s="12" t="s">
        <v>119</v>
      </c>
      <c r="I47" s="18"/>
    </row>
    <row r="48" s="1" customFormat="1" ht="18" customHeight="1" spans="1:9">
      <c r="A48" s="9">
        <v>46</v>
      </c>
      <c r="B48" s="19" t="s">
        <v>120</v>
      </c>
      <c r="C48" s="29">
        <v>30</v>
      </c>
      <c r="D48" s="26" t="s">
        <v>121</v>
      </c>
      <c r="E48" s="27">
        <v>48.8</v>
      </c>
      <c r="F48" s="9">
        <v>320</v>
      </c>
      <c r="G48" s="9">
        <f t="shared" si="0"/>
        <v>15616</v>
      </c>
      <c r="H48" s="26">
        <v>15716287888</v>
      </c>
      <c r="I48" s="18"/>
    </row>
    <row r="49" s="1" customFormat="1" ht="18" customHeight="1" spans="1:9">
      <c r="A49" s="9">
        <v>47</v>
      </c>
      <c r="B49" s="19" t="s">
        <v>120</v>
      </c>
      <c r="C49" s="29">
        <v>22</v>
      </c>
      <c r="D49" s="26" t="s">
        <v>118</v>
      </c>
      <c r="E49" s="27">
        <v>96.2</v>
      </c>
      <c r="F49" s="9">
        <v>320</v>
      </c>
      <c r="G49" s="9">
        <f t="shared" si="0"/>
        <v>30784</v>
      </c>
      <c r="H49" s="30">
        <v>13151376968</v>
      </c>
      <c r="I49" s="18"/>
    </row>
    <row r="50" s="1" customFormat="1" ht="18" customHeight="1" spans="1:9">
      <c r="A50" s="9">
        <v>48</v>
      </c>
      <c r="B50" s="19" t="s">
        <v>122</v>
      </c>
      <c r="C50" s="10" t="s">
        <v>123</v>
      </c>
      <c r="D50" s="9" t="s">
        <v>124</v>
      </c>
      <c r="E50" s="9">
        <v>141.1</v>
      </c>
      <c r="F50" s="9">
        <v>320</v>
      </c>
      <c r="G50" s="9">
        <f t="shared" si="0"/>
        <v>45152</v>
      </c>
      <c r="H50" s="12" t="s">
        <v>119</v>
      </c>
      <c r="I50" s="18"/>
    </row>
    <row r="51" s="1" customFormat="1" ht="18" customHeight="1" spans="1:9">
      <c r="A51" s="9">
        <v>49</v>
      </c>
      <c r="B51" s="19" t="s">
        <v>122</v>
      </c>
      <c r="C51" s="10" t="s">
        <v>123</v>
      </c>
      <c r="D51" s="9" t="s">
        <v>125</v>
      </c>
      <c r="E51" s="9">
        <v>93.9</v>
      </c>
      <c r="F51" s="9">
        <v>320</v>
      </c>
      <c r="G51" s="9">
        <f t="shared" si="0"/>
        <v>30048</v>
      </c>
      <c r="H51" s="12">
        <v>13912423627</v>
      </c>
      <c r="I51" s="18"/>
    </row>
    <row r="52" s="1" customFormat="1" ht="18" customHeight="1" spans="1:9">
      <c r="A52" s="9">
        <v>50</v>
      </c>
      <c r="B52" s="19" t="s">
        <v>122</v>
      </c>
      <c r="C52" s="10">
        <v>5</v>
      </c>
      <c r="D52" s="9" t="s">
        <v>126</v>
      </c>
      <c r="E52" s="9">
        <v>3.8</v>
      </c>
      <c r="F52" s="9">
        <v>320</v>
      </c>
      <c r="G52" s="9">
        <f t="shared" si="0"/>
        <v>1216</v>
      </c>
      <c r="H52" s="9" t="s">
        <v>127</v>
      </c>
      <c r="I52" s="18"/>
    </row>
    <row r="53" s="1" customFormat="1" ht="18" customHeight="1" spans="1:9">
      <c r="A53" s="9">
        <v>51</v>
      </c>
      <c r="B53" s="19" t="s">
        <v>122</v>
      </c>
      <c r="C53" s="10">
        <v>56</v>
      </c>
      <c r="D53" s="9" t="s">
        <v>128</v>
      </c>
      <c r="E53" s="9">
        <v>5.8</v>
      </c>
      <c r="F53" s="9">
        <v>320</v>
      </c>
      <c r="G53" s="9">
        <f t="shared" si="0"/>
        <v>1856</v>
      </c>
      <c r="H53" s="12">
        <v>13962735347</v>
      </c>
      <c r="I53" s="18"/>
    </row>
    <row r="54" s="1" customFormat="1" ht="18" customHeight="1" spans="1:9">
      <c r="A54" s="9">
        <v>52</v>
      </c>
      <c r="B54" s="19" t="s">
        <v>122</v>
      </c>
      <c r="C54" s="10">
        <v>59</v>
      </c>
      <c r="D54" s="9" t="s">
        <v>129</v>
      </c>
      <c r="E54" s="9">
        <v>3.7</v>
      </c>
      <c r="F54" s="9">
        <v>320</v>
      </c>
      <c r="G54" s="9">
        <f t="shared" si="0"/>
        <v>1184</v>
      </c>
      <c r="H54" s="12">
        <v>17079108728</v>
      </c>
      <c r="I54" s="18"/>
    </row>
    <row r="55" s="1" customFormat="1" ht="18" customHeight="1" spans="1:9">
      <c r="A55" s="9">
        <v>53</v>
      </c>
      <c r="B55" s="19" t="s">
        <v>122</v>
      </c>
      <c r="C55" s="10">
        <v>53</v>
      </c>
      <c r="D55" s="9" t="s">
        <v>130</v>
      </c>
      <c r="E55" s="9">
        <v>3.7</v>
      </c>
      <c r="F55" s="9">
        <v>320</v>
      </c>
      <c r="G55" s="9">
        <f t="shared" si="0"/>
        <v>1184</v>
      </c>
      <c r="H55" s="12">
        <v>13862810167</v>
      </c>
      <c r="I55" s="18"/>
    </row>
    <row r="56" s="1" customFormat="1" ht="18" customHeight="1" spans="1:9">
      <c r="A56" s="9">
        <v>54</v>
      </c>
      <c r="B56" s="19" t="s">
        <v>122</v>
      </c>
      <c r="C56" s="10">
        <v>59</v>
      </c>
      <c r="D56" s="9" t="s">
        <v>131</v>
      </c>
      <c r="E56" s="9">
        <v>2.8</v>
      </c>
      <c r="F56" s="9">
        <v>320</v>
      </c>
      <c r="G56" s="9">
        <f t="shared" si="0"/>
        <v>896</v>
      </c>
      <c r="H56" s="15" t="s">
        <v>132</v>
      </c>
      <c r="I56" s="18"/>
    </row>
    <row r="57" s="1" customFormat="1" ht="18" customHeight="1" spans="1:9">
      <c r="A57" s="9">
        <v>55</v>
      </c>
      <c r="B57" s="19" t="s">
        <v>122</v>
      </c>
      <c r="C57" s="10">
        <v>56</v>
      </c>
      <c r="D57" s="9" t="s">
        <v>133</v>
      </c>
      <c r="E57" s="9">
        <v>5.3</v>
      </c>
      <c r="F57" s="9">
        <v>320</v>
      </c>
      <c r="G57" s="9">
        <f t="shared" si="0"/>
        <v>1696</v>
      </c>
      <c r="H57" s="12">
        <v>13862810167</v>
      </c>
      <c r="I57" s="18"/>
    </row>
    <row r="58" s="1" customFormat="1" ht="18" customHeight="1" spans="1:9">
      <c r="A58" s="9">
        <v>56</v>
      </c>
      <c r="B58" s="19" t="s">
        <v>122</v>
      </c>
      <c r="C58" s="31">
        <v>53</v>
      </c>
      <c r="D58" s="32" t="s">
        <v>134</v>
      </c>
      <c r="E58" s="32">
        <v>5.6</v>
      </c>
      <c r="F58" s="9">
        <v>320</v>
      </c>
      <c r="G58" s="32">
        <v>1792</v>
      </c>
      <c r="H58" s="33">
        <v>15851262807</v>
      </c>
      <c r="I58" s="39"/>
    </row>
    <row r="59" s="1" customFormat="1" ht="18" customHeight="1" spans="1:9">
      <c r="A59" s="9">
        <v>57</v>
      </c>
      <c r="B59" s="10" t="s">
        <v>135</v>
      </c>
      <c r="C59" s="34" t="s">
        <v>136</v>
      </c>
      <c r="D59" s="35" t="s">
        <v>137</v>
      </c>
      <c r="E59" s="35">
        <v>34.3</v>
      </c>
      <c r="F59" s="9">
        <v>320</v>
      </c>
      <c r="G59" s="9">
        <f t="shared" ref="G59:G79" si="1">E59*320</f>
        <v>10976</v>
      </c>
      <c r="H59" s="35">
        <v>13151376968</v>
      </c>
      <c r="I59" s="9"/>
    </row>
    <row r="60" s="1" customFormat="1" ht="18" customHeight="1" spans="1:9">
      <c r="A60" s="9">
        <v>58</v>
      </c>
      <c r="B60" s="10" t="s">
        <v>135</v>
      </c>
      <c r="C60" s="36" t="s">
        <v>138</v>
      </c>
      <c r="D60" s="35" t="s">
        <v>139</v>
      </c>
      <c r="E60" s="35">
        <v>47.1</v>
      </c>
      <c r="F60" s="9">
        <v>320</v>
      </c>
      <c r="G60" s="9">
        <f t="shared" si="1"/>
        <v>15072</v>
      </c>
      <c r="H60" s="35">
        <v>17351822555</v>
      </c>
      <c r="I60" s="9"/>
    </row>
    <row r="61" s="1" customFormat="1" ht="18" customHeight="1" spans="1:9">
      <c r="A61" s="9">
        <v>59</v>
      </c>
      <c r="B61" s="19" t="s">
        <v>140</v>
      </c>
      <c r="C61" s="10" t="s">
        <v>141</v>
      </c>
      <c r="D61" s="37" t="s">
        <v>142</v>
      </c>
      <c r="E61" s="9">
        <v>7.8</v>
      </c>
      <c r="F61" s="9">
        <v>320</v>
      </c>
      <c r="G61" s="9">
        <f t="shared" si="1"/>
        <v>2496</v>
      </c>
      <c r="H61" s="37" t="s">
        <v>143</v>
      </c>
      <c r="I61" s="18"/>
    </row>
    <row r="62" s="1" customFormat="1" ht="18" customHeight="1" spans="1:9">
      <c r="A62" s="9">
        <v>60</v>
      </c>
      <c r="B62" s="19" t="s">
        <v>144</v>
      </c>
      <c r="C62" s="16" t="s">
        <v>145</v>
      </c>
      <c r="D62" s="28" t="s">
        <v>121</v>
      </c>
      <c r="E62" s="18">
        <v>66.4</v>
      </c>
      <c r="F62" s="9">
        <v>320</v>
      </c>
      <c r="G62" s="9">
        <f t="shared" si="1"/>
        <v>21248</v>
      </c>
      <c r="H62" s="28" t="s">
        <v>146</v>
      </c>
      <c r="I62" s="18"/>
    </row>
    <row r="63" s="1" customFormat="1" ht="18" customHeight="1" spans="1:9">
      <c r="A63" s="9">
        <v>61</v>
      </c>
      <c r="B63" s="19" t="s">
        <v>147</v>
      </c>
      <c r="C63" s="10" t="s">
        <v>148</v>
      </c>
      <c r="D63" s="23" t="s">
        <v>149</v>
      </c>
      <c r="E63" s="23">
        <v>43</v>
      </c>
      <c r="F63" s="9">
        <v>320</v>
      </c>
      <c r="G63" s="9">
        <f t="shared" si="1"/>
        <v>13760</v>
      </c>
      <c r="H63" s="1">
        <v>13222187555</v>
      </c>
      <c r="I63" s="18"/>
    </row>
    <row r="64" s="1" customFormat="1" ht="18" customHeight="1" spans="1:9">
      <c r="A64" s="9">
        <v>62</v>
      </c>
      <c r="B64" s="19" t="s">
        <v>150</v>
      </c>
      <c r="C64" s="10">
        <v>23</v>
      </c>
      <c r="D64" s="9" t="s">
        <v>151</v>
      </c>
      <c r="E64" s="9">
        <v>10.8</v>
      </c>
      <c r="F64" s="9">
        <v>320</v>
      </c>
      <c r="G64" s="9">
        <f t="shared" si="1"/>
        <v>3456</v>
      </c>
      <c r="H64" s="38" t="s">
        <v>152</v>
      </c>
      <c r="I64" s="18"/>
    </row>
    <row r="65" s="1" customFormat="1" ht="18" customHeight="1" spans="1:9">
      <c r="A65" s="9">
        <v>63</v>
      </c>
      <c r="B65" s="19" t="s">
        <v>150</v>
      </c>
      <c r="C65" s="10">
        <v>10</v>
      </c>
      <c r="D65" s="9" t="s">
        <v>153</v>
      </c>
      <c r="E65" s="9">
        <v>23</v>
      </c>
      <c r="F65" s="9">
        <v>320</v>
      </c>
      <c r="G65" s="9">
        <f t="shared" si="1"/>
        <v>7360</v>
      </c>
      <c r="H65" s="38" t="s">
        <v>154</v>
      </c>
      <c r="I65" s="18"/>
    </row>
    <row r="66" s="1" customFormat="1" ht="18" customHeight="1" spans="1:9">
      <c r="A66" s="9">
        <v>64</v>
      </c>
      <c r="B66" s="19" t="s">
        <v>155</v>
      </c>
      <c r="C66" s="16">
        <v>25</v>
      </c>
      <c r="D66" s="40" t="s">
        <v>156</v>
      </c>
      <c r="E66" s="9">
        <v>119.6</v>
      </c>
      <c r="F66" s="9">
        <v>320</v>
      </c>
      <c r="G66" s="9">
        <f t="shared" si="1"/>
        <v>38272</v>
      </c>
      <c r="H66" s="40" t="s">
        <v>157</v>
      </c>
      <c r="I66" s="18"/>
    </row>
    <row r="67" s="1" customFormat="1" ht="18" customHeight="1" spans="1:9">
      <c r="A67" s="9">
        <v>65</v>
      </c>
      <c r="B67" s="19" t="s">
        <v>158</v>
      </c>
      <c r="C67" s="10">
        <v>6</v>
      </c>
      <c r="D67" s="41" t="s">
        <v>159</v>
      </c>
      <c r="E67" s="41">
        <v>2.6</v>
      </c>
      <c r="F67" s="9">
        <v>320</v>
      </c>
      <c r="G67" s="9">
        <f t="shared" si="1"/>
        <v>832</v>
      </c>
      <c r="H67" s="41">
        <v>15190998200</v>
      </c>
      <c r="I67" s="18"/>
    </row>
    <row r="68" s="1" customFormat="1" ht="18" customHeight="1" spans="1:9">
      <c r="A68" s="9">
        <v>66</v>
      </c>
      <c r="B68" s="19" t="s">
        <v>158</v>
      </c>
      <c r="C68" s="10">
        <v>7</v>
      </c>
      <c r="D68" s="41" t="s">
        <v>160</v>
      </c>
      <c r="E68" s="41">
        <v>2.7</v>
      </c>
      <c r="F68" s="9">
        <v>320</v>
      </c>
      <c r="G68" s="9">
        <f t="shared" si="1"/>
        <v>864</v>
      </c>
      <c r="H68" s="41">
        <v>18068974070</v>
      </c>
      <c r="I68" s="18"/>
    </row>
    <row r="69" s="1" customFormat="1" ht="18" customHeight="1" spans="1:9">
      <c r="A69" s="9">
        <v>67</v>
      </c>
      <c r="B69" s="19" t="s">
        <v>158</v>
      </c>
      <c r="C69" s="10">
        <v>18</v>
      </c>
      <c r="D69" s="41" t="s">
        <v>161</v>
      </c>
      <c r="E69" s="41">
        <v>3.1</v>
      </c>
      <c r="F69" s="9">
        <v>320</v>
      </c>
      <c r="G69" s="9">
        <f t="shared" si="1"/>
        <v>992</v>
      </c>
      <c r="H69" s="41">
        <v>18118369019</v>
      </c>
      <c r="I69" s="18"/>
    </row>
    <row r="70" s="1" customFormat="1" ht="18" customHeight="1" spans="1:9">
      <c r="A70" s="9">
        <v>68</v>
      </c>
      <c r="B70" s="19" t="s">
        <v>158</v>
      </c>
      <c r="C70" s="10">
        <v>7</v>
      </c>
      <c r="D70" s="41" t="s">
        <v>162</v>
      </c>
      <c r="E70" s="41">
        <v>2.6</v>
      </c>
      <c r="F70" s="9">
        <v>320</v>
      </c>
      <c r="G70" s="9">
        <f t="shared" si="1"/>
        <v>832</v>
      </c>
      <c r="H70" s="41">
        <v>19502585768</v>
      </c>
      <c r="I70" s="18"/>
    </row>
    <row r="71" s="1" customFormat="1" ht="18" customHeight="1" spans="1:9">
      <c r="A71" s="9">
        <v>69</v>
      </c>
      <c r="B71" s="19" t="s">
        <v>158</v>
      </c>
      <c r="C71" s="10" t="s">
        <v>163</v>
      </c>
      <c r="D71" s="41" t="s">
        <v>164</v>
      </c>
      <c r="E71" s="41">
        <v>4.8</v>
      </c>
      <c r="F71" s="9">
        <v>320</v>
      </c>
      <c r="G71" s="9">
        <f t="shared" si="1"/>
        <v>1536</v>
      </c>
      <c r="H71" s="41">
        <v>13142982009</v>
      </c>
      <c r="I71" s="18"/>
    </row>
    <row r="72" s="1" customFormat="1" ht="18" customHeight="1" spans="1:9">
      <c r="A72" s="9">
        <v>70</v>
      </c>
      <c r="B72" s="19" t="s">
        <v>158</v>
      </c>
      <c r="C72" s="10">
        <v>8</v>
      </c>
      <c r="D72" s="41" t="s">
        <v>165</v>
      </c>
      <c r="E72" s="41">
        <v>4.3</v>
      </c>
      <c r="F72" s="9">
        <v>320</v>
      </c>
      <c r="G72" s="9">
        <f t="shared" si="1"/>
        <v>1376</v>
      </c>
      <c r="H72" s="41">
        <v>18752874891</v>
      </c>
      <c r="I72" s="18"/>
    </row>
    <row r="73" s="1" customFormat="1" ht="18" customHeight="1" spans="1:9">
      <c r="A73" s="9">
        <v>71</v>
      </c>
      <c r="B73" s="19" t="s">
        <v>158</v>
      </c>
      <c r="C73" s="10">
        <v>6</v>
      </c>
      <c r="D73" s="41" t="s">
        <v>166</v>
      </c>
      <c r="E73" s="41">
        <v>2.2</v>
      </c>
      <c r="F73" s="9">
        <v>320</v>
      </c>
      <c r="G73" s="9">
        <f t="shared" si="1"/>
        <v>704</v>
      </c>
      <c r="H73" s="41">
        <v>15335067051</v>
      </c>
      <c r="I73" s="18"/>
    </row>
    <row r="74" s="1" customFormat="1" ht="18" customHeight="1" spans="1:9">
      <c r="A74" s="9">
        <v>72</v>
      </c>
      <c r="B74" s="19" t="s">
        <v>158</v>
      </c>
      <c r="C74" s="10">
        <v>17</v>
      </c>
      <c r="D74" s="41" t="s">
        <v>167</v>
      </c>
      <c r="E74" s="41">
        <v>3.9</v>
      </c>
      <c r="F74" s="9">
        <v>320</v>
      </c>
      <c r="G74" s="9">
        <f t="shared" si="1"/>
        <v>1248</v>
      </c>
      <c r="H74" s="41">
        <v>18912871270</v>
      </c>
      <c r="I74" s="18"/>
    </row>
    <row r="75" s="1" customFormat="1" ht="18" customHeight="1" spans="1:9">
      <c r="A75" s="9">
        <v>73</v>
      </c>
      <c r="B75" s="19" t="s">
        <v>158</v>
      </c>
      <c r="C75" s="10">
        <v>7</v>
      </c>
      <c r="D75" s="41" t="s">
        <v>168</v>
      </c>
      <c r="E75" s="41">
        <v>4.1</v>
      </c>
      <c r="F75" s="9">
        <v>320</v>
      </c>
      <c r="G75" s="9">
        <f t="shared" si="1"/>
        <v>1312</v>
      </c>
      <c r="H75" s="41">
        <v>13270680985</v>
      </c>
      <c r="I75" s="18"/>
    </row>
    <row r="76" s="1" customFormat="1" ht="18" customHeight="1" spans="1:9">
      <c r="A76" s="9">
        <v>74</v>
      </c>
      <c r="B76" s="19" t="s">
        <v>158</v>
      </c>
      <c r="C76" s="10" t="s">
        <v>163</v>
      </c>
      <c r="D76" s="41" t="s">
        <v>169</v>
      </c>
      <c r="E76" s="41">
        <v>176.7</v>
      </c>
      <c r="F76" s="9">
        <v>320</v>
      </c>
      <c r="G76" s="9">
        <f t="shared" si="1"/>
        <v>56544</v>
      </c>
      <c r="H76" s="41">
        <v>18862879432</v>
      </c>
      <c r="I76" s="9"/>
    </row>
    <row r="77" s="1" customFormat="1" ht="18" customHeight="1" spans="1:9">
      <c r="A77" s="9">
        <v>75</v>
      </c>
      <c r="B77" s="19" t="s">
        <v>170</v>
      </c>
      <c r="C77" s="10" t="s">
        <v>171</v>
      </c>
      <c r="D77" s="23" t="s">
        <v>172</v>
      </c>
      <c r="E77" s="9">
        <v>29.8</v>
      </c>
      <c r="F77" s="9">
        <v>320</v>
      </c>
      <c r="G77" s="9">
        <f t="shared" si="1"/>
        <v>9536</v>
      </c>
      <c r="H77" s="9">
        <v>13142982009</v>
      </c>
      <c r="I77" s="9"/>
    </row>
    <row r="78" s="1" customFormat="1" ht="18" customHeight="1" spans="1:9">
      <c r="A78" s="9">
        <v>76</v>
      </c>
      <c r="B78" s="19" t="s">
        <v>173</v>
      </c>
      <c r="C78" s="42" t="s">
        <v>174</v>
      </c>
      <c r="D78" s="43" t="s">
        <v>175</v>
      </c>
      <c r="E78" s="43">
        <v>107.6</v>
      </c>
      <c r="F78" s="9">
        <v>320</v>
      </c>
      <c r="G78" s="9">
        <f t="shared" si="1"/>
        <v>34432</v>
      </c>
      <c r="H78" s="43">
        <v>15861223816</v>
      </c>
      <c r="I78" s="9"/>
    </row>
    <row r="79" s="1" customFormat="1" ht="18" customHeight="1" spans="1:9">
      <c r="A79" s="9">
        <v>77</v>
      </c>
      <c r="B79" s="19" t="s">
        <v>173</v>
      </c>
      <c r="C79" s="42" t="s">
        <v>176</v>
      </c>
      <c r="D79" s="43" t="s">
        <v>177</v>
      </c>
      <c r="E79" s="43">
        <v>10.9</v>
      </c>
      <c r="F79" s="9">
        <v>320</v>
      </c>
      <c r="G79" s="9">
        <f t="shared" si="1"/>
        <v>3488</v>
      </c>
      <c r="H79" s="43">
        <v>13773784089</v>
      </c>
      <c r="I79" s="9"/>
    </row>
    <row r="80" s="1" customFormat="1" ht="19" customHeight="1" spans="1:9">
      <c r="A80" s="44" t="s">
        <v>178</v>
      </c>
      <c r="B80" s="45"/>
      <c r="C80" s="46"/>
      <c r="D80" s="9">
        <v>77</v>
      </c>
      <c r="E80" s="9">
        <f>SUM(E3:E79)</f>
        <v>1539.9</v>
      </c>
      <c r="F80" s="9">
        <v>320</v>
      </c>
      <c r="G80" s="9">
        <f>SUM(G3:G79)</f>
        <v>492768</v>
      </c>
      <c r="H80" s="9"/>
      <c r="I80" s="9"/>
    </row>
    <row r="81" s="1" customFormat="1" ht="34" customHeight="1" spans="1:9">
      <c r="A81" s="47" t="s">
        <v>179</v>
      </c>
      <c r="B81" s="47"/>
      <c r="C81" s="47"/>
      <c r="D81" s="47"/>
      <c r="E81" s="47"/>
      <c r="F81" s="47"/>
      <c r="G81" s="47"/>
      <c r="H81" s="47"/>
      <c r="I81" s="47"/>
    </row>
  </sheetData>
  <protectedRanges>
    <protectedRange sqref="C59" name="区域1_1_1"/>
  </protectedRanges>
  <mergeCells count="3">
    <mergeCell ref="A1:I1"/>
    <mergeCell ref="A80:C80"/>
    <mergeCell ref="A81:I81"/>
  </mergeCells>
  <printOptions horizontalCentered="1" verticalCentered="1"/>
  <pageMargins left="0.554861111111111" right="0.554861111111111" top="0.409027777777778" bottom="0.2125" header="0" footer="0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8" master="" otherUserPermission="visible"/>
  <rangeList sheetStid="17" master="" otherUserPermission="visible"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带状复合种植汇总</vt:lpstr>
      <vt:lpstr>带状复合公示主体明细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曹敏</cp:lastModifiedBy>
  <dcterms:created xsi:type="dcterms:W3CDTF">2020-07-07T00:38:00Z</dcterms:created>
  <cp:lastPrinted>2020-08-13T07:29:00Z</cp:lastPrinted>
  <dcterms:modified xsi:type="dcterms:W3CDTF">2024-11-06T08:04:33Z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C2A6339ACCD44A08B0495569AD0BA2E5_13</vt:lpwstr>
  </property>
</Properties>
</file>